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filterPrivacy="1" defaultThemeVersion="124226"/>
  <xr:revisionPtr revIDLastSave="0" documentId="13_ncr:1_{3E32A07A-FAA0-41F4-8446-887B8346658D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externalReferences>
    <externalReference r:id="rId2"/>
    <externalReference r:id="rId3"/>
  </externalReferences>
  <definedNames>
    <definedName name="_xlnm.Print_Area" localSheetId="0">Sheet1!$A$1:$R$164</definedName>
  </definedNames>
  <calcPr calcId="191029"/>
  <fileRecoveryPr autoRecover="0"/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7" i="1"/>
  <c r="R8" i="1" l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7" i="1"/>
  <c r="N8" i="1"/>
  <c r="O8" i="1"/>
  <c r="P8" i="1"/>
  <c r="N9" i="1"/>
  <c r="O9" i="1"/>
  <c r="P9" i="1"/>
  <c r="N10" i="1"/>
  <c r="O10" i="1"/>
  <c r="P10" i="1"/>
  <c r="N11" i="1"/>
  <c r="O11" i="1"/>
  <c r="P11" i="1"/>
  <c r="N12" i="1"/>
  <c r="O12" i="1"/>
  <c r="P12" i="1"/>
  <c r="N13" i="1"/>
  <c r="O13" i="1"/>
  <c r="P13" i="1"/>
  <c r="N14" i="1"/>
  <c r="O14" i="1"/>
  <c r="P14" i="1"/>
  <c r="N15" i="1"/>
  <c r="O15" i="1"/>
  <c r="P15" i="1"/>
  <c r="N16" i="1"/>
  <c r="O16" i="1"/>
  <c r="P16" i="1"/>
  <c r="N17" i="1"/>
  <c r="O17" i="1"/>
  <c r="P17" i="1"/>
  <c r="N18" i="1"/>
  <c r="O18" i="1"/>
  <c r="P18" i="1"/>
  <c r="N19" i="1"/>
  <c r="O19" i="1"/>
  <c r="P19" i="1"/>
  <c r="N20" i="1"/>
  <c r="O20" i="1"/>
  <c r="P20" i="1"/>
  <c r="N21" i="1"/>
  <c r="O21" i="1"/>
  <c r="P21" i="1"/>
  <c r="N22" i="1"/>
  <c r="O22" i="1"/>
  <c r="P22" i="1"/>
  <c r="N23" i="1"/>
  <c r="O23" i="1"/>
  <c r="P23" i="1"/>
  <c r="N24" i="1"/>
  <c r="O24" i="1"/>
  <c r="P24" i="1"/>
  <c r="N25" i="1"/>
  <c r="O25" i="1"/>
  <c r="P25" i="1"/>
  <c r="N26" i="1"/>
  <c r="O26" i="1"/>
  <c r="P26" i="1"/>
  <c r="N27" i="1"/>
  <c r="O27" i="1"/>
  <c r="P27" i="1"/>
  <c r="N28" i="1"/>
  <c r="O28" i="1"/>
  <c r="P28" i="1"/>
  <c r="N29" i="1"/>
  <c r="O29" i="1"/>
  <c r="P29" i="1"/>
  <c r="N30" i="1"/>
  <c r="O30" i="1"/>
  <c r="P30" i="1"/>
  <c r="N31" i="1"/>
  <c r="O31" i="1"/>
  <c r="P31" i="1"/>
  <c r="N32" i="1"/>
  <c r="O32" i="1"/>
  <c r="P32" i="1"/>
  <c r="N33" i="1"/>
  <c r="O33" i="1"/>
  <c r="P33" i="1"/>
  <c r="N34" i="1"/>
  <c r="O34" i="1"/>
  <c r="P34" i="1"/>
  <c r="N35" i="1"/>
  <c r="O35" i="1"/>
  <c r="P35" i="1"/>
  <c r="N36" i="1"/>
  <c r="O36" i="1"/>
  <c r="P36" i="1"/>
  <c r="N37" i="1"/>
  <c r="O37" i="1"/>
  <c r="P37" i="1"/>
  <c r="N38" i="1"/>
  <c r="O38" i="1"/>
  <c r="P38" i="1"/>
  <c r="N39" i="1"/>
  <c r="O39" i="1"/>
  <c r="P39" i="1"/>
  <c r="N40" i="1"/>
  <c r="O40" i="1"/>
  <c r="P40" i="1"/>
  <c r="N41" i="1"/>
  <c r="O41" i="1"/>
  <c r="P41" i="1"/>
  <c r="N42" i="1"/>
  <c r="O42" i="1"/>
  <c r="P42" i="1"/>
  <c r="N43" i="1"/>
  <c r="O43" i="1"/>
  <c r="P43" i="1"/>
  <c r="N44" i="1"/>
  <c r="O44" i="1"/>
  <c r="P44" i="1"/>
  <c r="N45" i="1"/>
  <c r="O45" i="1"/>
  <c r="P45" i="1"/>
  <c r="N46" i="1"/>
  <c r="O46" i="1"/>
  <c r="P46" i="1"/>
  <c r="N47" i="1"/>
  <c r="O47" i="1"/>
  <c r="P47" i="1"/>
  <c r="N48" i="1"/>
  <c r="O48" i="1"/>
  <c r="P48" i="1"/>
  <c r="N49" i="1"/>
  <c r="O49" i="1"/>
  <c r="P49" i="1"/>
  <c r="N50" i="1"/>
  <c r="O50" i="1"/>
  <c r="P50" i="1"/>
  <c r="N51" i="1"/>
  <c r="O51" i="1"/>
  <c r="P51" i="1"/>
  <c r="N52" i="1"/>
  <c r="O52" i="1"/>
  <c r="P52" i="1"/>
  <c r="N53" i="1"/>
  <c r="O53" i="1"/>
  <c r="P53" i="1"/>
  <c r="N54" i="1"/>
  <c r="O54" i="1"/>
  <c r="P54" i="1"/>
  <c r="N55" i="1"/>
  <c r="O55" i="1"/>
  <c r="P55" i="1"/>
  <c r="N56" i="1"/>
  <c r="O56" i="1"/>
  <c r="P56" i="1"/>
  <c r="N57" i="1"/>
  <c r="O57" i="1"/>
  <c r="P57" i="1"/>
  <c r="N58" i="1"/>
  <c r="O58" i="1"/>
  <c r="P58" i="1"/>
  <c r="N59" i="1"/>
  <c r="O59" i="1"/>
  <c r="P59" i="1"/>
  <c r="N60" i="1"/>
  <c r="O60" i="1"/>
  <c r="P60" i="1"/>
  <c r="N61" i="1"/>
  <c r="O61" i="1"/>
  <c r="P61" i="1"/>
  <c r="N62" i="1"/>
  <c r="O62" i="1"/>
  <c r="P62" i="1"/>
  <c r="N63" i="1"/>
  <c r="O63" i="1"/>
  <c r="P63" i="1"/>
  <c r="N64" i="1"/>
  <c r="O64" i="1"/>
  <c r="P64" i="1"/>
  <c r="N65" i="1"/>
  <c r="O65" i="1"/>
  <c r="P65" i="1"/>
  <c r="N66" i="1"/>
  <c r="O66" i="1"/>
  <c r="P66" i="1"/>
  <c r="N67" i="1"/>
  <c r="O67" i="1"/>
  <c r="P67" i="1"/>
  <c r="N68" i="1"/>
  <c r="O68" i="1"/>
  <c r="P68" i="1"/>
  <c r="N69" i="1"/>
  <c r="O69" i="1"/>
  <c r="P69" i="1"/>
  <c r="N70" i="1"/>
  <c r="O70" i="1"/>
  <c r="P70" i="1"/>
  <c r="N71" i="1"/>
  <c r="O71" i="1"/>
  <c r="P71" i="1"/>
  <c r="N72" i="1"/>
  <c r="O72" i="1"/>
  <c r="P72" i="1"/>
  <c r="N73" i="1"/>
  <c r="O73" i="1"/>
  <c r="P73" i="1"/>
  <c r="N74" i="1"/>
  <c r="O74" i="1"/>
  <c r="P74" i="1"/>
  <c r="N75" i="1"/>
  <c r="O75" i="1"/>
  <c r="P75" i="1"/>
  <c r="N76" i="1"/>
  <c r="O76" i="1"/>
  <c r="P76" i="1"/>
  <c r="N77" i="1"/>
  <c r="O77" i="1"/>
  <c r="P77" i="1"/>
  <c r="N78" i="1"/>
  <c r="O78" i="1"/>
  <c r="P78" i="1"/>
  <c r="N79" i="1"/>
  <c r="O79" i="1"/>
  <c r="P79" i="1"/>
  <c r="N80" i="1"/>
  <c r="O80" i="1"/>
  <c r="P80" i="1"/>
  <c r="N81" i="1"/>
  <c r="O81" i="1"/>
  <c r="P81" i="1"/>
  <c r="N82" i="1"/>
  <c r="O82" i="1"/>
  <c r="P82" i="1"/>
  <c r="N83" i="1"/>
  <c r="O83" i="1"/>
  <c r="P83" i="1"/>
  <c r="N84" i="1"/>
  <c r="O84" i="1"/>
  <c r="P84" i="1"/>
  <c r="N85" i="1"/>
  <c r="O85" i="1"/>
  <c r="P85" i="1"/>
  <c r="N86" i="1"/>
  <c r="O86" i="1"/>
  <c r="P86" i="1"/>
  <c r="N87" i="1"/>
  <c r="O87" i="1"/>
  <c r="P87" i="1"/>
  <c r="N88" i="1"/>
  <c r="O88" i="1"/>
  <c r="P88" i="1"/>
  <c r="N89" i="1"/>
  <c r="O89" i="1"/>
  <c r="P89" i="1"/>
  <c r="N90" i="1"/>
  <c r="O90" i="1"/>
  <c r="P90" i="1"/>
  <c r="N91" i="1"/>
  <c r="O91" i="1"/>
  <c r="P91" i="1"/>
  <c r="N92" i="1"/>
  <c r="O92" i="1"/>
  <c r="P92" i="1"/>
  <c r="N93" i="1"/>
  <c r="O93" i="1"/>
  <c r="P93" i="1"/>
  <c r="N94" i="1"/>
  <c r="O94" i="1"/>
  <c r="P94" i="1"/>
  <c r="N95" i="1"/>
  <c r="O95" i="1"/>
  <c r="P95" i="1"/>
  <c r="N96" i="1"/>
  <c r="O96" i="1"/>
  <c r="P96" i="1"/>
  <c r="N97" i="1"/>
  <c r="O97" i="1"/>
  <c r="P97" i="1"/>
  <c r="N98" i="1"/>
  <c r="O98" i="1"/>
  <c r="P98" i="1"/>
  <c r="N99" i="1"/>
  <c r="O99" i="1"/>
  <c r="P99" i="1"/>
  <c r="N100" i="1"/>
  <c r="O100" i="1"/>
  <c r="P100" i="1"/>
  <c r="N101" i="1"/>
  <c r="O101" i="1"/>
  <c r="P101" i="1"/>
  <c r="N102" i="1"/>
  <c r="O102" i="1"/>
  <c r="P102" i="1"/>
  <c r="N103" i="1"/>
  <c r="O103" i="1"/>
  <c r="P103" i="1"/>
  <c r="N104" i="1"/>
  <c r="O104" i="1"/>
  <c r="P104" i="1"/>
  <c r="N105" i="1"/>
  <c r="O105" i="1"/>
  <c r="P105" i="1"/>
  <c r="N106" i="1"/>
  <c r="O106" i="1"/>
  <c r="P106" i="1"/>
  <c r="N107" i="1"/>
  <c r="O107" i="1"/>
  <c r="P107" i="1"/>
  <c r="N108" i="1"/>
  <c r="O108" i="1"/>
  <c r="P108" i="1"/>
  <c r="N109" i="1"/>
  <c r="O109" i="1"/>
  <c r="P109" i="1"/>
  <c r="N110" i="1"/>
  <c r="O110" i="1"/>
  <c r="P110" i="1"/>
  <c r="N111" i="1"/>
  <c r="O111" i="1"/>
  <c r="P111" i="1"/>
  <c r="N112" i="1"/>
  <c r="O112" i="1"/>
  <c r="P112" i="1"/>
  <c r="N113" i="1"/>
  <c r="O113" i="1"/>
  <c r="P113" i="1"/>
  <c r="N114" i="1"/>
  <c r="O114" i="1"/>
  <c r="P114" i="1"/>
  <c r="N115" i="1"/>
  <c r="O115" i="1"/>
  <c r="P115" i="1"/>
  <c r="N116" i="1"/>
  <c r="O116" i="1"/>
  <c r="P116" i="1"/>
  <c r="N117" i="1"/>
  <c r="O117" i="1"/>
  <c r="P117" i="1"/>
  <c r="N118" i="1"/>
  <c r="O118" i="1"/>
  <c r="P118" i="1"/>
  <c r="N119" i="1"/>
  <c r="O119" i="1"/>
  <c r="P119" i="1"/>
  <c r="N120" i="1"/>
  <c r="O120" i="1"/>
  <c r="P120" i="1"/>
  <c r="N121" i="1"/>
  <c r="O121" i="1"/>
  <c r="P121" i="1"/>
  <c r="N122" i="1"/>
  <c r="O122" i="1"/>
  <c r="P122" i="1"/>
  <c r="N123" i="1"/>
  <c r="O123" i="1"/>
  <c r="P123" i="1"/>
  <c r="N124" i="1"/>
  <c r="O124" i="1"/>
  <c r="P124" i="1"/>
  <c r="N125" i="1"/>
  <c r="O125" i="1"/>
  <c r="P125" i="1"/>
  <c r="N126" i="1"/>
  <c r="O126" i="1"/>
  <c r="P126" i="1"/>
  <c r="N127" i="1"/>
  <c r="O127" i="1"/>
  <c r="P127" i="1"/>
  <c r="N128" i="1"/>
  <c r="O128" i="1"/>
  <c r="P128" i="1"/>
  <c r="N129" i="1"/>
  <c r="O129" i="1"/>
  <c r="P129" i="1"/>
  <c r="N130" i="1"/>
  <c r="O130" i="1"/>
  <c r="P130" i="1"/>
  <c r="N131" i="1"/>
  <c r="O131" i="1"/>
  <c r="P131" i="1"/>
  <c r="N132" i="1"/>
  <c r="O132" i="1"/>
  <c r="P132" i="1"/>
  <c r="N133" i="1"/>
  <c r="O133" i="1"/>
  <c r="P133" i="1"/>
  <c r="N134" i="1"/>
  <c r="O134" i="1"/>
  <c r="P134" i="1"/>
  <c r="N135" i="1"/>
  <c r="O135" i="1"/>
  <c r="P135" i="1"/>
  <c r="N136" i="1"/>
  <c r="O136" i="1"/>
  <c r="P136" i="1"/>
  <c r="N137" i="1"/>
  <c r="O137" i="1"/>
  <c r="P137" i="1"/>
  <c r="N138" i="1"/>
  <c r="O138" i="1"/>
  <c r="P138" i="1"/>
  <c r="N139" i="1"/>
  <c r="O139" i="1"/>
  <c r="P139" i="1"/>
  <c r="N140" i="1"/>
  <c r="O140" i="1"/>
  <c r="P140" i="1"/>
  <c r="N141" i="1"/>
  <c r="O141" i="1"/>
  <c r="P141" i="1"/>
  <c r="N142" i="1"/>
  <c r="O142" i="1"/>
  <c r="P142" i="1"/>
  <c r="N143" i="1"/>
  <c r="O143" i="1"/>
  <c r="P143" i="1"/>
  <c r="N144" i="1"/>
  <c r="O144" i="1"/>
  <c r="P144" i="1"/>
  <c r="N145" i="1"/>
  <c r="O145" i="1"/>
  <c r="P145" i="1"/>
  <c r="N146" i="1"/>
  <c r="O146" i="1"/>
  <c r="P146" i="1"/>
  <c r="N147" i="1"/>
  <c r="O147" i="1"/>
  <c r="P147" i="1"/>
  <c r="N148" i="1"/>
  <c r="O148" i="1"/>
  <c r="P148" i="1"/>
  <c r="N149" i="1"/>
  <c r="O149" i="1"/>
  <c r="P149" i="1"/>
  <c r="N150" i="1"/>
  <c r="O150" i="1"/>
  <c r="P150" i="1"/>
  <c r="N151" i="1"/>
  <c r="O151" i="1"/>
  <c r="P151" i="1"/>
  <c r="N152" i="1"/>
  <c r="O152" i="1"/>
  <c r="P152" i="1"/>
  <c r="N153" i="1"/>
  <c r="O153" i="1"/>
  <c r="P153" i="1"/>
  <c r="N154" i="1"/>
  <c r="O154" i="1"/>
  <c r="P154" i="1"/>
  <c r="N155" i="1"/>
  <c r="O155" i="1"/>
  <c r="P155" i="1"/>
  <c r="N156" i="1"/>
  <c r="O156" i="1"/>
  <c r="P156" i="1"/>
  <c r="N157" i="1"/>
  <c r="O157" i="1"/>
  <c r="P157" i="1"/>
  <c r="N158" i="1"/>
  <c r="O158" i="1"/>
  <c r="P158" i="1"/>
  <c r="N159" i="1"/>
  <c r="O159" i="1"/>
  <c r="P159" i="1"/>
  <c r="N160" i="1"/>
  <c r="O160" i="1"/>
  <c r="P160" i="1"/>
  <c r="N161" i="1"/>
  <c r="O161" i="1"/>
  <c r="P161" i="1"/>
  <c r="N162" i="1"/>
  <c r="O162" i="1"/>
  <c r="P162" i="1"/>
  <c r="N163" i="1"/>
  <c r="O163" i="1"/>
  <c r="P163" i="1"/>
  <c r="N164" i="1"/>
  <c r="O164" i="1"/>
  <c r="P164" i="1"/>
  <c r="P7" i="1"/>
  <c r="O7" i="1"/>
  <c r="N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7" i="1"/>
  <c r="I8" i="1"/>
  <c r="J8" i="1"/>
  <c r="K8" i="1"/>
  <c r="I9" i="1"/>
  <c r="J9" i="1"/>
  <c r="K9" i="1"/>
  <c r="I10" i="1"/>
  <c r="J10" i="1"/>
  <c r="K10" i="1"/>
  <c r="I11" i="1"/>
  <c r="J11" i="1"/>
  <c r="K11" i="1"/>
  <c r="I12" i="1"/>
  <c r="J12" i="1"/>
  <c r="K12" i="1"/>
  <c r="I13" i="1"/>
  <c r="J13" i="1"/>
  <c r="K13" i="1"/>
  <c r="I14" i="1"/>
  <c r="J14" i="1"/>
  <c r="K14" i="1"/>
  <c r="I15" i="1"/>
  <c r="J15" i="1"/>
  <c r="K15" i="1"/>
  <c r="I16" i="1"/>
  <c r="J16" i="1"/>
  <c r="K16" i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I24" i="1"/>
  <c r="J24" i="1"/>
  <c r="K24" i="1"/>
  <c r="I25" i="1"/>
  <c r="J25" i="1"/>
  <c r="K25" i="1"/>
  <c r="I26" i="1"/>
  <c r="J26" i="1"/>
  <c r="K26" i="1"/>
  <c r="I27" i="1"/>
  <c r="J27" i="1"/>
  <c r="K27" i="1"/>
  <c r="I28" i="1"/>
  <c r="J28" i="1"/>
  <c r="K28" i="1"/>
  <c r="I29" i="1"/>
  <c r="J29" i="1"/>
  <c r="K29" i="1"/>
  <c r="I30" i="1"/>
  <c r="J30" i="1"/>
  <c r="K30" i="1"/>
  <c r="I31" i="1"/>
  <c r="J31" i="1"/>
  <c r="K31" i="1"/>
  <c r="I32" i="1"/>
  <c r="J32" i="1"/>
  <c r="K32" i="1"/>
  <c r="I33" i="1"/>
  <c r="J33" i="1"/>
  <c r="K33" i="1"/>
  <c r="I34" i="1"/>
  <c r="J34" i="1"/>
  <c r="K34" i="1"/>
  <c r="I35" i="1"/>
  <c r="J35" i="1"/>
  <c r="K35" i="1"/>
  <c r="I36" i="1"/>
  <c r="J36" i="1"/>
  <c r="K36" i="1"/>
  <c r="I37" i="1"/>
  <c r="J37" i="1"/>
  <c r="K37" i="1"/>
  <c r="I38" i="1"/>
  <c r="J38" i="1"/>
  <c r="K38" i="1"/>
  <c r="I39" i="1"/>
  <c r="J39" i="1"/>
  <c r="K39" i="1"/>
  <c r="I40" i="1"/>
  <c r="J40" i="1"/>
  <c r="K40" i="1"/>
  <c r="I41" i="1"/>
  <c r="J41" i="1"/>
  <c r="K41" i="1"/>
  <c r="I42" i="1"/>
  <c r="J42" i="1"/>
  <c r="K42" i="1"/>
  <c r="I43" i="1"/>
  <c r="J43" i="1"/>
  <c r="K43" i="1"/>
  <c r="I44" i="1"/>
  <c r="J44" i="1"/>
  <c r="K44" i="1"/>
  <c r="I45" i="1"/>
  <c r="J45" i="1"/>
  <c r="K45" i="1"/>
  <c r="I46" i="1"/>
  <c r="J46" i="1"/>
  <c r="K46" i="1"/>
  <c r="I47" i="1"/>
  <c r="J47" i="1"/>
  <c r="K47" i="1"/>
  <c r="I48" i="1"/>
  <c r="J48" i="1"/>
  <c r="K48" i="1"/>
  <c r="I49" i="1"/>
  <c r="J49" i="1"/>
  <c r="K49" i="1"/>
  <c r="I50" i="1"/>
  <c r="J50" i="1"/>
  <c r="K50" i="1"/>
  <c r="I51" i="1"/>
  <c r="J51" i="1"/>
  <c r="K51" i="1"/>
  <c r="I52" i="1"/>
  <c r="J52" i="1"/>
  <c r="K52" i="1"/>
  <c r="I53" i="1"/>
  <c r="J53" i="1"/>
  <c r="K53" i="1"/>
  <c r="I54" i="1"/>
  <c r="J54" i="1"/>
  <c r="K54" i="1"/>
  <c r="I55" i="1"/>
  <c r="J55" i="1"/>
  <c r="K55" i="1"/>
  <c r="I56" i="1"/>
  <c r="J56" i="1"/>
  <c r="K56" i="1"/>
  <c r="I57" i="1"/>
  <c r="J57" i="1"/>
  <c r="K57" i="1"/>
  <c r="I58" i="1"/>
  <c r="J58" i="1"/>
  <c r="K58" i="1"/>
  <c r="I59" i="1"/>
  <c r="J59" i="1"/>
  <c r="K59" i="1"/>
  <c r="I60" i="1"/>
  <c r="J60" i="1"/>
  <c r="K60" i="1"/>
  <c r="I61" i="1"/>
  <c r="J61" i="1"/>
  <c r="K61" i="1"/>
  <c r="I62" i="1"/>
  <c r="J62" i="1"/>
  <c r="K62" i="1"/>
  <c r="I63" i="1"/>
  <c r="J63" i="1"/>
  <c r="K63" i="1"/>
  <c r="I64" i="1"/>
  <c r="J64" i="1"/>
  <c r="K64" i="1"/>
  <c r="I65" i="1"/>
  <c r="J65" i="1"/>
  <c r="K65" i="1"/>
  <c r="I66" i="1"/>
  <c r="J66" i="1"/>
  <c r="K66" i="1"/>
  <c r="I67" i="1"/>
  <c r="J67" i="1"/>
  <c r="K67" i="1"/>
  <c r="I68" i="1"/>
  <c r="J68" i="1"/>
  <c r="K68" i="1"/>
  <c r="I69" i="1"/>
  <c r="J69" i="1"/>
  <c r="K69" i="1"/>
  <c r="I70" i="1"/>
  <c r="J70" i="1"/>
  <c r="K70" i="1"/>
  <c r="I71" i="1"/>
  <c r="J71" i="1"/>
  <c r="K71" i="1"/>
  <c r="I72" i="1"/>
  <c r="J72" i="1"/>
  <c r="K72" i="1"/>
  <c r="I73" i="1"/>
  <c r="J73" i="1"/>
  <c r="K73" i="1"/>
  <c r="I74" i="1"/>
  <c r="J74" i="1"/>
  <c r="K74" i="1"/>
  <c r="I75" i="1"/>
  <c r="J75" i="1"/>
  <c r="K75" i="1"/>
  <c r="I76" i="1"/>
  <c r="J76" i="1"/>
  <c r="K76" i="1"/>
  <c r="I77" i="1"/>
  <c r="J77" i="1"/>
  <c r="K77" i="1"/>
  <c r="I78" i="1"/>
  <c r="J78" i="1"/>
  <c r="K78" i="1"/>
  <c r="I79" i="1"/>
  <c r="J79" i="1"/>
  <c r="K79" i="1"/>
  <c r="I80" i="1"/>
  <c r="J80" i="1"/>
  <c r="K80" i="1"/>
  <c r="I81" i="1"/>
  <c r="J81" i="1"/>
  <c r="K81" i="1"/>
  <c r="I82" i="1"/>
  <c r="J82" i="1"/>
  <c r="K82" i="1"/>
  <c r="I83" i="1"/>
  <c r="J83" i="1"/>
  <c r="K83" i="1"/>
  <c r="I84" i="1"/>
  <c r="J84" i="1"/>
  <c r="K84" i="1"/>
  <c r="I85" i="1"/>
  <c r="J85" i="1"/>
  <c r="K85" i="1"/>
  <c r="I86" i="1"/>
  <c r="J86" i="1"/>
  <c r="K86" i="1"/>
  <c r="I87" i="1"/>
  <c r="J87" i="1"/>
  <c r="K87" i="1"/>
  <c r="I88" i="1"/>
  <c r="J88" i="1"/>
  <c r="K88" i="1"/>
  <c r="I89" i="1"/>
  <c r="J89" i="1"/>
  <c r="K89" i="1"/>
  <c r="I90" i="1"/>
  <c r="J90" i="1"/>
  <c r="K90" i="1"/>
  <c r="I91" i="1"/>
  <c r="J91" i="1"/>
  <c r="K91" i="1"/>
  <c r="I92" i="1"/>
  <c r="J92" i="1"/>
  <c r="K92" i="1"/>
  <c r="I93" i="1"/>
  <c r="J93" i="1"/>
  <c r="K93" i="1"/>
  <c r="I94" i="1"/>
  <c r="J94" i="1"/>
  <c r="K94" i="1"/>
  <c r="I95" i="1"/>
  <c r="J95" i="1"/>
  <c r="K95" i="1"/>
  <c r="I96" i="1"/>
  <c r="J96" i="1"/>
  <c r="K96" i="1"/>
  <c r="I97" i="1"/>
  <c r="J97" i="1"/>
  <c r="K97" i="1"/>
  <c r="I98" i="1"/>
  <c r="J98" i="1"/>
  <c r="K98" i="1"/>
  <c r="I99" i="1"/>
  <c r="J99" i="1"/>
  <c r="K99" i="1"/>
  <c r="I100" i="1"/>
  <c r="J100" i="1"/>
  <c r="K100" i="1"/>
  <c r="I101" i="1"/>
  <c r="J101" i="1"/>
  <c r="K101" i="1"/>
  <c r="I102" i="1"/>
  <c r="J102" i="1"/>
  <c r="K102" i="1"/>
  <c r="I103" i="1"/>
  <c r="J103" i="1"/>
  <c r="K103" i="1"/>
  <c r="I104" i="1"/>
  <c r="J104" i="1"/>
  <c r="K104" i="1"/>
  <c r="I105" i="1"/>
  <c r="J105" i="1"/>
  <c r="K105" i="1"/>
  <c r="I106" i="1"/>
  <c r="J106" i="1"/>
  <c r="K106" i="1"/>
  <c r="I107" i="1"/>
  <c r="J107" i="1"/>
  <c r="K107" i="1"/>
  <c r="I108" i="1"/>
  <c r="J108" i="1"/>
  <c r="K108" i="1"/>
  <c r="I109" i="1"/>
  <c r="J109" i="1"/>
  <c r="K109" i="1"/>
  <c r="I110" i="1"/>
  <c r="J110" i="1"/>
  <c r="K110" i="1"/>
  <c r="I111" i="1"/>
  <c r="J111" i="1"/>
  <c r="K111" i="1"/>
  <c r="I112" i="1"/>
  <c r="J112" i="1"/>
  <c r="K112" i="1"/>
  <c r="I113" i="1"/>
  <c r="J113" i="1"/>
  <c r="K113" i="1"/>
  <c r="I114" i="1"/>
  <c r="J114" i="1"/>
  <c r="K114" i="1"/>
  <c r="I115" i="1"/>
  <c r="J115" i="1"/>
  <c r="K115" i="1"/>
  <c r="I116" i="1"/>
  <c r="J116" i="1"/>
  <c r="K116" i="1"/>
  <c r="I117" i="1"/>
  <c r="J117" i="1"/>
  <c r="K117" i="1"/>
  <c r="I118" i="1"/>
  <c r="J118" i="1"/>
  <c r="K118" i="1"/>
  <c r="I119" i="1"/>
  <c r="J119" i="1"/>
  <c r="K119" i="1"/>
  <c r="I120" i="1"/>
  <c r="J120" i="1"/>
  <c r="K120" i="1"/>
  <c r="I121" i="1"/>
  <c r="J121" i="1"/>
  <c r="K121" i="1"/>
  <c r="I122" i="1"/>
  <c r="J122" i="1"/>
  <c r="K122" i="1"/>
  <c r="I123" i="1"/>
  <c r="J123" i="1"/>
  <c r="K123" i="1"/>
  <c r="I124" i="1"/>
  <c r="J124" i="1"/>
  <c r="K124" i="1"/>
  <c r="I125" i="1"/>
  <c r="J125" i="1"/>
  <c r="K125" i="1"/>
  <c r="I126" i="1"/>
  <c r="J126" i="1"/>
  <c r="K126" i="1"/>
  <c r="I127" i="1"/>
  <c r="J127" i="1"/>
  <c r="K127" i="1"/>
  <c r="I128" i="1"/>
  <c r="J128" i="1"/>
  <c r="K128" i="1"/>
  <c r="I129" i="1"/>
  <c r="J129" i="1"/>
  <c r="K129" i="1"/>
  <c r="I130" i="1"/>
  <c r="J130" i="1"/>
  <c r="K130" i="1"/>
  <c r="I131" i="1"/>
  <c r="J131" i="1"/>
  <c r="K131" i="1"/>
  <c r="I132" i="1"/>
  <c r="J132" i="1"/>
  <c r="K132" i="1"/>
  <c r="I133" i="1"/>
  <c r="J133" i="1"/>
  <c r="K133" i="1"/>
  <c r="I134" i="1"/>
  <c r="J134" i="1"/>
  <c r="K134" i="1"/>
  <c r="I135" i="1"/>
  <c r="J135" i="1"/>
  <c r="K135" i="1"/>
  <c r="I136" i="1"/>
  <c r="J136" i="1"/>
  <c r="K136" i="1"/>
  <c r="I137" i="1"/>
  <c r="J137" i="1"/>
  <c r="K137" i="1"/>
  <c r="I138" i="1"/>
  <c r="J138" i="1"/>
  <c r="K138" i="1"/>
  <c r="I139" i="1"/>
  <c r="J139" i="1"/>
  <c r="K139" i="1"/>
  <c r="I140" i="1"/>
  <c r="J140" i="1"/>
  <c r="K140" i="1"/>
  <c r="I141" i="1"/>
  <c r="J141" i="1"/>
  <c r="K141" i="1"/>
  <c r="I142" i="1"/>
  <c r="J142" i="1"/>
  <c r="K142" i="1"/>
  <c r="I143" i="1"/>
  <c r="J143" i="1"/>
  <c r="K143" i="1"/>
  <c r="I144" i="1"/>
  <c r="J144" i="1"/>
  <c r="K144" i="1"/>
  <c r="I145" i="1"/>
  <c r="J145" i="1"/>
  <c r="K145" i="1"/>
  <c r="I146" i="1"/>
  <c r="J146" i="1"/>
  <c r="K146" i="1"/>
  <c r="I147" i="1"/>
  <c r="J147" i="1"/>
  <c r="K147" i="1"/>
  <c r="I148" i="1"/>
  <c r="J148" i="1"/>
  <c r="K148" i="1"/>
  <c r="I149" i="1"/>
  <c r="J149" i="1"/>
  <c r="K149" i="1"/>
  <c r="I150" i="1"/>
  <c r="J150" i="1"/>
  <c r="K150" i="1"/>
  <c r="I151" i="1"/>
  <c r="J151" i="1"/>
  <c r="K151" i="1"/>
  <c r="I152" i="1"/>
  <c r="J152" i="1"/>
  <c r="K152" i="1"/>
  <c r="I153" i="1"/>
  <c r="J153" i="1"/>
  <c r="K153" i="1"/>
  <c r="I154" i="1"/>
  <c r="J154" i="1"/>
  <c r="K154" i="1"/>
  <c r="I155" i="1"/>
  <c r="J155" i="1"/>
  <c r="K155" i="1"/>
  <c r="I156" i="1"/>
  <c r="J156" i="1"/>
  <c r="K156" i="1"/>
  <c r="I157" i="1"/>
  <c r="J157" i="1"/>
  <c r="K157" i="1"/>
  <c r="I158" i="1"/>
  <c r="J158" i="1"/>
  <c r="K158" i="1"/>
  <c r="I159" i="1"/>
  <c r="J159" i="1"/>
  <c r="K159" i="1"/>
  <c r="I160" i="1"/>
  <c r="J160" i="1"/>
  <c r="K160" i="1"/>
  <c r="I161" i="1"/>
  <c r="J161" i="1"/>
  <c r="K161" i="1"/>
  <c r="I162" i="1"/>
  <c r="J162" i="1"/>
  <c r="K162" i="1"/>
  <c r="I163" i="1"/>
  <c r="J163" i="1"/>
  <c r="K163" i="1"/>
  <c r="I164" i="1"/>
  <c r="J164" i="1"/>
  <c r="K164" i="1"/>
  <c r="K7" i="1"/>
  <c r="J7" i="1"/>
  <c r="I7" i="1"/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81" i="1"/>
  <c r="D82" i="1"/>
  <c r="D83" i="1"/>
  <c r="D84" i="1"/>
  <c r="D85" i="1"/>
  <c r="D86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4" i="1"/>
  <c r="D115" i="1"/>
  <c r="D116" i="1"/>
  <c r="D117" i="1"/>
  <c r="D118" i="1"/>
  <c r="D119" i="1"/>
  <c r="D120" i="1"/>
  <c r="D121" i="1"/>
  <c r="D122" i="1"/>
  <c r="D125" i="1"/>
  <c r="D126" i="1"/>
  <c r="D127" i="1"/>
  <c r="D130" i="1"/>
  <c r="D131" i="1"/>
  <c r="D132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9" i="1"/>
  <c r="D150" i="1"/>
  <c r="D151" i="1"/>
  <c r="D152" i="1"/>
  <c r="D153" i="1"/>
  <c r="D154" i="1"/>
  <c r="D155" i="1"/>
  <c r="D156" i="1"/>
  <c r="D157" i="1"/>
  <c r="D159" i="1"/>
  <c r="D160" i="1"/>
  <c r="D161" i="1"/>
  <c r="D162" i="1"/>
  <c r="D163" i="1"/>
  <c r="D164" i="1"/>
  <c r="D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81" i="1"/>
  <c r="C82" i="1"/>
  <c r="C83" i="1"/>
  <c r="C84" i="1"/>
  <c r="C85" i="1"/>
  <c r="C86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4" i="1"/>
  <c r="C115" i="1"/>
  <c r="C116" i="1"/>
  <c r="C117" i="1"/>
  <c r="C118" i="1"/>
  <c r="C119" i="1"/>
  <c r="C120" i="1"/>
  <c r="C121" i="1"/>
  <c r="C122" i="1"/>
  <c r="C125" i="1"/>
  <c r="C126" i="1"/>
  <c r="C127" i="1"/>
  <c r="C130" i="1"/>
  <c r="C131" i="1"/>
  <c r="C132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9" i="1"/>
  <c r="C150" i="1"/>
  <c r="C151" i="1"/>
  <c r="C152" i="1"/>
  <c r="C153" i="1"/>
  <c r="C154" i="1"/>
  <c r="C155" i="1"/>
  <c r="C156" i="1"/>
  <c r="C157" i="1"/>
  <c r="C159" i="1"/>
  <c r="C160" i="1"/>
  <c r="C161" i="1"/>
  <c r="C162" i="1"/>
  <c r="C163" i="1"/>
  <c r="C164" i="1"/>
  <c r="C7" i="1"/>
</calcChain>
</file>

<file path=xl/sharedStrings.xml><?xml version="1.0" encoding="utf-8"?>
<sst xmlns="http://schemas.openxmlformats.org/spreadsheetml/2006/main" count="172" uniqueCount="169">
  <si>
    <t>Annual Accounts Schedule No:-</t>
  </si>
  <si>
    <t>9A</t>
  </si>
  <si>
    <t>9B</t>
  </si>
  <si>
    <t>SNo</t>
  </si>
  <si>
    <t>Name of Institute</t>
  </si>
  <si>
    <t>Capital Fund</t>
  </si>
  <si>
    <t>Reserve</t>
  </si>
  <si>
    <t>Earmarked Funds</t>
  </si>
  <si>
    <t>Endowment Funds</t>
  </si>
  <si>
    <t>Gross Block at the Year End</t>
  </si>
  <si>
    <t>Depreciation Block at the year End</t>
  </si>
  <si>
    <t>Cash in hand</t>
  </si>
  <si>
    <t xml:space="preserve"> in current accounts (Institute Account)</t>
  </si>
  <si>
    <t xml:space="preserve"> in current accounts (NAHEP)</t>
  </si>
  <si>
    <t xml:space="preserve"> in Deposit account (including margin money for letters of credit)</t>
  </si>
  <si>
    <t xml:space="preserve"> in saving accounts</t>
  </si>
  <si>
    <t>Closing Balance Refundable under Govt. Grant</t>
  </si>
  <si>
    <t>Closing Balance Refundable under NAHEP</t>
  </si>
  <si>
    <t>Closing Balance Refundable under A.P. Cess</t>
  </si>
  <si>
    <t>Closing Balance Refundable under IRG</t>
  </si>
  <si>
    <t>Closing Balance Refundable under Council Shares</t>
  </si>
  <si>
    <t>(A) CROP SCIENCES</t>
  </si>
  <si>
    <t>CICR,  NAGPUR</t>
  </si>
  <si>
    <t>CRIJAF,  BARRACKPORE</t>
  </si>
  <si>
    <t>CTRI,  RAJAHMUNDRY</t>
  </si>
  <si>
    <t>IARI,  NEW DELHI</t>
  </si>
  <si>
    <t>IGFRI, JHANSI</t>
  </si>
  <si>
    <t>IIPR,  KANPUR</t>
  </si>
  <si>
    <t>IISR,  LUCKNOW</t>
  </si>
  <si>
    <t>NBAIM, MAU</t>
  </si>
  <si>
    <t>NBPGR,  NEW DELHI</t>
  </si>
  <si>
    <t>SBI, COIMBATORE</t>
  </si>
  <si>
    <t>Dte. OF GROUNDNUT RESEARCH, JUNAGADH</t>
  </si>
  <si>
    <t>Dte. OF RAPESEED &amp; MUSTARD RESEARCH, BHARATPUR</t>
  </si>
  <si>
    <t>IIAB, RANCHI</t>
  </si>
  <si>
    <t>NIBSM, RAIPUR</t>
  </si>
  <si>
    <t>TOTAL : CROP SCIENCES</t>
  </si>
  <si>
    <t>(B) HORTICULTURAL SCIENCES</t>
  </si>
  <si>
    <t>CIAH, BIKANER</t>
  </si>
  <si>
    <t>CISH,  LUCKNOW</t>
  </si>
  <si>
    <t>CITH,  SRINAGAR</t>
  </si>
  <si>
    <t>CPCRI, KASARAGOD</t>
  </si>
  <si>
    <t>CTCRI,  THIRUVANTHAPURAM</t>
  </si>
  <si>
    <t xml:space="preserve">IIHR,   BANGALORE </t>
  </si>
  <si>
    <t>IISR, KOZHIKODE</t>
  </si>
  <si>
    <t>IIVR, VARANASI</t>
  </si>
  <si>
    <t>NRC  BANANA, TIRUCHIRAPALLI</t>
  </si>
  <si>
    <t>Dte. OF CASHEW RESEARCH,  PUTTUR</t>
  </si>
  <si>
    <t>NRC  GRAPES, PUNE</t>
  </si>
  <si>
    <t>Dte. OF  MED. &amp; ARO. PLANTS RESEARCH, ANAND</t>
  </si>
  <si>
    <t>Dte. OF ONION &amp; GARLIC RESEARCH, PUNE</t>
  </si>
  <si>
    <t>NRC  ORCHIDS, SIKKIM</t>
  </si>
  <si>
    <t>NRC  SEED SPICES, AJMER</t>
  </si>
  <si>
    <t>NRC  LITCHI, MUZAFFARPUR</t>
  </si>
  <si>
    <t>NRC POMEGRANATE, SOLAPUR</t>
  </si>
  <si>
    <t>TOTAL : HORTICULTURAL SCIENCES</t>
  </si>
  <si>
    <t xml:space="preserve">(C) NATURAL RESOURCE MANAGEMENT </t>
  </si>
  <si>
    <t>CAZRI,  JODHPUR</t>
  </si>
  <si>
    <t>CRIDA,  HYDERABAD</t>
  </si>
  <si>
    <t>CSSRI, KARNAL</t>
  </si>
  <si>
    <t>ICAR RES. COM. NEH REGION, BARAPANI</t>
  </si>
  <si>
    <t>ICAR RES. COM. EASTERN REG., PATNA</t>
  </si>
  <si>
    <t>IISS, BHOPAL</t>
  </si>
  <si>
    <t>NBSS &amp; LUP, NAGPUR</t>
  </si>
  <si>
    <t>NIASM, BARAMATI</t>
  </si>
  <si>
    <t>Dte.  OF WEED SCIENCE RESEARCH, JABALPUR</t>
  </si>
  <si>
    <t>TOTAL : NRM</t>
  </si>
  <si>
    <t>(D) AGRICULTURAL ENGINEERING</t>
  </si>
  <si>
    <t>CIAE, BHOPAL</t>
  </si>
  <si>
    <t>CIPHET,  LUDHIANA</t>
  </si>
  <si>
    <t>CIRCOT,  MUMBAI</t>
  </si>
  <si>
    <t>TOTAL : AGRICULTURAL ENGINEERING</t>
  </si>
  <si>
    <t>(E) ANIMAL SCIENCES</t>
  </si>
  <si>
    <t>CARI, IZATNAGAR</t>
  </si>
  <si>
    <t>CIRB, HISSAR</t>
  </si>
  <si>
    <t>CIRG, MAKHDOOM</t>
  </si>
  <si>
    <t>CSWRI, AVIKANAGAR</t>
  </si>
  <si>
    <t xml:space="preserve">IVRI, BANGALORE </t>
  </si>
  <si>
    <t>IVRI, IZATNAGAR</t>
  </si>
  <si>
    <t>IVRI, MUKTESWAR</t>
  </si>
  <si>
    <t>NBAGR, KARNAL</t>
  </si>
  <si>
    <t>NDRI, BANGALORE</t>
  </si>
  <si>
    <t>NDRI, KARNAL</t>
  </si>
  <si>
    <t>NIANP, BANGALORE</t>
  </si>
  <si>
    <t>NRC CAMEL,  BIKANER</t>
  </si>
  <si>
    <t>NRC MEAT, HYDERABAD</t>
  </si>
  <si>
    <t xml:space="preserve">NRC MITHUN, JHARNAPANI </t>
  </si>
  <si>
    <t>NRC PIG, GHUHATI</t>
  </si>
  <si>
    <t xml:space="preserve">NRC YAK, DIRANG </t>
  </si>
  <si>
    <t>Dte.  FOOT &amp; MOUTH DISEASE , MUKTESHWAR</t>
  </si>
  <si>
    <t>TOTAL : ANIMAL SCIENCES</t>
  </si>
  <si>
    <t>(F) FISHERIES</t>
  </si>
  <si>
    <t>CIBA, CHENNAI</t>
  </si>
  <si>
    <t>CIFRI, BARACKPORE</t>
  </si>
  <si>
    <t>CIFA, BHUBANESHWAR</t>
  </si>
  <si>
    <t>CIFE, MUMBAI</t>
  </si>
  <si>
    <t>CIFT, COCHIN</t>
  </si>
  <si>
    <t>CMFRI, COCHIN</t>
  </si>
  <si>
    <t>NBFGR, LUCKNOW</t>
  </si>
  <si>
    <t>Dte. OF COLD WATER FISHERIES RESEARCH, BHIMTAL</t>
  </si>
  <si>
    <t>TOTAL : FISHERIES</t>
  </si>
  <si>
    <t>(G) AGRICULTURAL ECONOMICS &amp; STATISTICS</t>
  </si>
  <si>
    <t>IASRI, NEW DELHI</t>
  </si>
  <si>
    <t>TOTAL : AGRICULTURAL ECO. &amp; STAT.</t>
  </si>
  <si>
    <t>(H) AGRICULTURAL EDUCATION</t>
  </si>
  <si>
    <t>NAARM , HYDERABAD</t>
  </si>
  <si>
    <t>TOTAL : AGRICULTURAL EDUCATION</t>
  </si>
  <si>
    <t>(I) AGRICULTURAL EXTENSION</t>
  </si>
  <si>
    <t>TOTAL : AGRICULTURAL EXTENSION</t>
  </si>
  <si>
    <t>(J) HEAD QUARTER</t>
  </si>
  <si>
    <t>A.S.R.B., NEW DELHI</t>
  </si>
  <si>
    <t>(i) HEAD QTR ( HQR A/C)</t>
  </si>
  <si>
    <t xml:space="preserve">(ii) HEAD QTR ( GENERAL A/C )   </t>
  </si>
  <si>
    <t xml:space="preserve">(iii) HEAD QTR (EDUCATION DIVISION) </t>
  </si>
  <si>
    <t>AP CESS (HQR)</t>
  </si>
  <si>
    <t>TOTAL : HEAD QUARTER</t>
  </si>
  <si>
    <t>NAHEP</t>
  </si>
  <si>
    <t>TOTAL : ALL INSTITUTES WITH HEAD QTR</t>
  </si>
  <si>
    <t xml:space="preserve">G R A N D    T O T A L </t>
  </si>
  <si>
    <t>NRRI (CRRI),  CUTTACK</t>
  </si>
  <si>
    <t>5A</t>
  </si>
  <si>
    <t>IARI, JHARKHAND</t>
  </si>
  <si>
    <t>VPKAS, ALMORA</t>
  </si>
  <si>
    <t>II MILLETS R (Dte. OF SORGHUM RESEARCH), HYDERABAD</t>
  </si>
  <si>
    <t>IISR (Dte. OF SOYBEAN RESEARCH),   INDORE</t>
  </si>
  <si>
    <t>NCIPM  (NRC INT.PEST MANAGEMENT), NEW DELHI</t>
  </si>
  <si>
    <t>NIPB (NRC ON PLANT BIOTEC.), NEW DELHI</t>
  </si>
  <si>
    <t>NBAIR (PDBC) BANGALORE</t>
  </si>
  <si>
    <t>IIMR (Dte. OF MAIZE RESEARCH), LUDHIANA</t>
  </si>
  <si>
    <t>IIOR (Dte. OF OILSEED RESEARCH), HYDERABAD</t>
  </si>
  <si>
    <t>IIRR (Dte. OF  RICE RESEARCH),  HYDERABAD</t>
  </si>
  <si>
    <t>IIWBR (Dte. OF WHEAT RESEARCH),  KARNAL</t>
  </si>
  <si>
    <t>IISS (Dte. OF SEED RESEARCH), MAU</t>
  </si>
  <si>
    <t>CIARI (CARI), PORT BLAIR</t>
  </si>
  <si>
    <t>CPRI, SIMLA</t>
  </si>
  <si>
    <t>CCRI (NRC CITRUS),  NAGPUR</t>
  </si>
  <si>
    <t>Dte. OF MUSHROOM RESEARCH,  SOLAN</t>
  </si>
  <si>
    <t>IIOPR (Dte. OF OILPALM RESEARCH), PEDAVEGI</t>
  </si>
  <si>
    <t>Dte. OF FLORICULTURE RES., PUNE</t>
  </si>
  <si>
    <t>IIS&amp;WC (CS &amp; WCR &amp; TI), DEHRADUN</t>
  </si>
  <si>
    <t>MGIFRI (NRC ON INTEGRATED FARMING) MOTIHARI</t>
  </si>
  <si>
    <t xml:space="preserve">CCARI (ELA OLD GOA, ICAR RES. COMPLEX), GOA </t>
  </si>
  <si>
    <t>IIWM (Dte. OF WATER MANAGEMENT), BHUBANESWAR</t>
  </si>
  <si>
    <t>CARI (NRC AGROFORESTRY), JHANSI</t>
  </si>
  <si>
    <t>IIFSR (PD FARMING SYSTEM RESEARCH), MODIPURAM</t>
  </si>
  <si>
    <t>IINR &amp; G,  RANCHI</t>
  </si>
  <si>
    <t>NINFET (NIRJAFT) , KOLKATA</t>
  </si>
  <si>
    <t>NIHSAD (IVRI), BHOPAL</t>
  </si>
  <si>
    <t>NRC EQUINES, HISAR</t>
  </si>
  <si>
    <t>NIVE &amp;DI (PD ADMAS), BANGALORE</t>
  </si>
  <si>
    <t>CIRC (PD CATTLE), MEERUT  MODIPURAM</t>
  </si>
  <si>
    <t>DPR (PD POULTRY),  HYDERABAD</t>
  </si>
  <si>
    <t>NIAE &amp; PR (NRCAE &amp; PR), NEW DELHI</t>
  </si>
  <si>
    <t xml:space="preserve">CIWA (Dte. RES. OF WOMEN IN AGRICULTURE), BHUBANESWAR </t>
  </si>
  <si>
    <t>ATARI- I, LUDHINANA</t>
  </si>
  <si>
    <t>ATARI- II, KOLKATA</t>
  </si>
  <si>
    <t>ATARI- III, BARAPANI</t>
  </si>
  <si>
    <t>ATARI- IV, KANPUR</t>
  </si>
  <si>
    <t>ATARI- V, HYDERABAD</t>
  </si>
  <si>
    <t>ATARI- VI, JODHPUR</t>
  </si>
  <si>
    <t>ATARI- VII, JABALPUR</t>
  </si>
  <si>
    <t>ATARI- VIII, BANGALORE</t>
  </si>
  <si>
    <t>ATARI- IX PUNE</t>
  </si>
  <si>
    <t>ATARI-X, PATNA</t>
  </si>
  <si>
    <t>ATARI-XI, GUWAHATI</t>
  </si>
  <si>
    <t>SERVICE SECTION</t>
  </si>
  <si>
    <t xml:space="preserve">HEAD QTR (IPR)   </t>
  </si>
  <si>
    <t xml:space="preserve">Dte. OF KNOWLEDGE MANAGEMENT IN AGRI. NEW DELHI      </t>
  </si>
  <si>
    <t>NASF (NFBSRA), PUSA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</si>
</sst>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"/>
    <numFmt numFmtId="165" formatCode="0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Black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9.5"/>
      <name val="Arial Black"/>
      <family val="2"/>
    </font>
    <font>
      <b/>
      <sz val="10"/>
      <color rgb="FF0070C0"/>
      <name val="Arial Black"/>
      <family val="2"/>
    </font>
    <font>
      <sz val="11"/>
      <name val="Arial"/>
      <family val="2"/>
    </font>
    <font>
      <b/>
      <sz val="9"/>
      <name val="Arial"/>
      <family val="2"/>
    </font>
    <font>
      <b/>
      <sz val="9"/>
      <color indexed="12"/>
      <name val="Arial"/>
      <family val="2"/>
    </font>
    <font>
      <b/>
      <u/>
      <sz val="9"/>
      <color indexed="12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5" fillId="0" borderId="0"/>
    <xf numFmtId="0" fontId="3" fillId="0" borderId="0"/>
  </cellStyleXfs>
  <cellXfs count="48">
    <xf numFmtId="0" fontId="0" fillId="0" borderId="0" xfId="0"/>
    <xf numFmtId="0" fontId="2" fillId="2" borderId="1" xfId="0" applyFont="1" applyFill="1" applyBorder="1"/>
    <xf numFmtId="0" fontId="4" fillId="3" borderId="1" xfId="1" applyFont="1" applyFill="1" applyBorder="1" applyAlignment="1">
      <alignment horizontal="center"/>
    </xf>
    <xf numFmtId="164" fontId="6" fillId="0" borderId="1" xfId="2" applyFont="1" applyFill="1" applyBorder="1" applyAlignment="1">
      <alignment horizontal="center" vertical="center" wrapText="1"/>
    </xf>
    <xf numFmtId="165" fontId="7" fillId="0" borderId="1" xfId="2" applyNumberFormat="1" applyFont="1" applyFill="1" applyBorder="1" applyAlignment="1" applyProtection="1">
      <alignment horizontal="center" vertical="center" wrapText="1"/>
    </xf>
    <xf numFmtId="165" fontId="7" fillId="0" borderId="1" xfId="2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3" applyNumberFormat="1" applyFont="1" applyFill="1" applyBorder="1" applyAlignment="1">
      <alignment horizontal="center" vertical="center" wrapText="1"/>
    </xf>
    <xf numFmtId="2" fontId="7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Border="1"/>
    <xf numFmtId="0" fontId="3" fillId="0" borderId="1" xfId="3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3" fillId="0" borderId="1" xfId="1" applyBorder="1" applyAlignment="1">
      <alignment vertical="center" wrapText="1"/>
    </xf>
    <xf numFmtId="1" fontId="0" fillId="0" borderId="1" xfId="0" applyNumberFormat="1" applyFill="1" applyBorder="1"/>
    <xf numFmtId="1" fontId="0" fillId="0" borderId="1" xfId="0" applyNumberFormat="1" applyBorder="1"/>
    <xf numFmtId="1" fontId="3" fillId="0" borderId="1" xfId="0" applyNumberFormat="1" applyFont="1" applyBorder="1"/>
    <xf numFmtId="1" fontId="8" fillId="0" borderId="1" xfId="0" applyNumberFormat="1" applyFont="1" applyBorder="1"/>
    <xf numFmtId="1" fontId="3" fillId="0" borderId="1" xfId="1" applyNumberFormat="1" applyBorder="1" applyAlignment="1">
      <alignment vertical="center" wrapText="1"/>
    </xf>
    <xf numFmtId="0" fontId="1" fillId="0" borderId="0" xfId="0" applyFont="1"/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165" fontId="10" fillId="5" borderId="1" xfId="0" applyNumberFormat="1" applyFont="1" applyFill="1" applyBorder="1" applyAlignment="1" applyProtection="1">
      <alignment horizontal="center" vertical="center"/>
    </xf>
    <xf numFmtId="165" fontId="10" fillId="5" borderId="1" xfId="0" applyNumberFormat="1" applyFont="1" applyFill="1" applyBorder="1" applyAlignment="1" applyProtection="1">
      <alignment horizontal="left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left" vertical="center"/>
    </xf>
    <xf numFmtId="165" fontId="11" fillId="0" borderId="1" xfId="0" applyNumberFormat="1" applyFont="1" applyFill="1" applyBorder="1" applyAlignment="1" applyProtection="1">
      <alignment horizontal="left" vertical="center"/>
    </xf>
    <xf numFmtId="0" fontId="4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165" fontId="9" fillId="5" borderId="1" xfId="0" applyNumberFormat="1" applyFont="1" applyFill="1" applyBorder="1" applyAlignment="1" applyProtection="1">
      <alignment horizontal="center" vertical="center"/>
    </xf>
    <xf numFmtId="165" fontId="10" fillId="4" borderId="1" xfId="0" applyNumberFormat="1" applyFont="1" applyFill="1" applyBorder="1" applyAlignment="1" applyProtection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165" fontId="4" fillId="0" borderId="1" xfId="0" applyNumberFormat="1" applyFont="1" applyFill="1" applyBorder="1" applyAlignment="1" applyProtection="1">
      <alignment horizontal="center" vertical="center"/>
    </xf>
    <xf numFmtId="165" fontId="4" fillId="0" borderId="1" xfId="0" applyNumberFormat="1" applyFont="1" applyFill="1" applyBorder="1" applyAlignment="1" applyProtection="1">
      <alignment horizontal="left" vertical="center"/>
    </xf>
    <xf numFmtId="0" fontId="4" fillId="6" borderId="1" xfId="1" applyFont="1" applyFill="1" applyBorder="1" applyAlignment="1">
      <alignment horizontal="center"/>
    </xf>
    <xf numFmtId="2" fontId="7" fillId="6" borderId="1" xfId="3" applyNumberFormat="1" applyFont="1" applyFill="1" applyBorder="1" applyAlignment="1">
      <alignment horizontal="center" vertical="center" wrapText="1"/>
    </xf>
    <xf numFmtId="0" fontId="3" fillId="6" borderId="1" xfId="3" applyFill="1" applyBorder="1" applyAlignment="1">
      <alignment vertical="center" wrapText="1"/>
    </xf>
    <xf numFmtId="0" fontId="0" fillId="6" borderId="0" xfId="0" applyFill="1"/>
    <xf numFmtId="1" fontId="0" fillId="0" borderId="0" xfId="0" applyNumberFormat="1"/>
    <xf numFmtId="1" fontId="3" fillId="6" borderId="1" xfId="0" applyNumberFormat="1" applyFont="1" applyFill="1" applyBorder="1"/>
  </cellXfs>
  <cellStyles count="4">
    <cellStyle name="Normal" xfId="0" builtinId="0"/>
    <cellStyle name="Normal 2" xfId="1" xr:uid="{00000000-0005-0000-0000-000001000000}"/>
    <cellStyle name="Normal 8" xfId="3" xr:uid="{00000000-0005-0000-0000-000002000000}"/>
    <cellStyle name="Normal_Sheet1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lance%20Sheet%202020-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ncome%20&amp;%20Expenditure%20Account%20%202020-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 capital fund"/>
      <sheetName val="reserves"/>
      <sheetName val="earmarked endowment funds"/>
      <sheetName val="current liabilities and provisi"/>
      <sheetName val="fixed asset gross block-sch5"/>
      <sheetName val="5A"/>
      <sheetName val="Annexure to Sch. 5A"/>
      <sheetName val="5B"/>
      <sheetName val="5C"/>
      <sheetName val="5D"/>
      <sheetName val="5E"/>
      <sheetName val="5X"/>
      <sheetName val="Income from investt."/>
      <sheetName val="current assets loans adv."/>
      <sheetName val="Annx.C"/>
    </sheetNames>
    <sheetDataSet>
      <sheetData sheetId="0"/>
      <sheetData sheetId="1">
        <row r="7">
          <cell r="H7">
            <v>346697102</v>
          </cell>
        </row>
        <row r="8">
          <cell r="H8">
            <v>257676914</v>
          </cell>
        </row>
        <row r="9">
          <cell r="H9">
            <v>959631344.22000003</v>
          </cell>
        </row>
        <row r="10">
          <cell r="H10">
            <v>185692090</v>
          </cell>
        </row>
        <row r="11">
          <cell r="H11">
            <v>5193199260.6000004</v>
          </cell>
        </row>
        <row r="12">
          <cell r="H12">
            <v>570433233</v>
          </cell>
        </row>
        <row r="13">
          <cell r="H13">
            <v>166618309</v>
          </cell>
        </row>
        <row r="14">
          <cell r="H14">
            <v>641986620</v>
          </cell>
        </row>
        <row r="15">
          <cell r="H15">
            <v>294135172</v>
          </cell>
        </row>
        <row r="16">
          <cell r="H16">
            <v>65978868.340000004</v>
          </cell>
        </row>
        <row r="17">
          <cell r="H17">
            <v>747263096.83999991</v>
          </cell>
        </row>
        <row r="18">
          <cell r="H18">
            <v>253351893</v>
          </cell>
        </row>
        <row r="19">
          <cell r="H19">
            <v>402031440.69999999</v>
          </cell>
        </row>
        <row r="20">
          <cell r="H20">
            <v>213395033</v>
          </cell>
        </row>
        <row r="21">
          <cell r="H21">
            <v>198599544.11000001</v>
          </cell>
        </row>
        <row r="22">
          <cell r="H22">
            <v>292825933.40500009</v>
          </cell>
        </row>
        <row r="23">
          <cell r="H23">
            <v>158391049</v>
          </cell>
        </row>
        <row r="24">
          <cell r="H24">
            <v>350414849</v>
          </cell>
        </row>
        <row r="25">
          <cell r="H25">
            <v>197402062.85000002</v>
          </cell>
        </row>
        <row r="26">
          <cell r="H26">
            <v>140160953.13</v>
          </cell>
        </row>
        <row r="27">
          <cell r="H27">
            <v>265725406</v>
          </cell>
        </row>
        <row r="28">
          <cell r="H28">
            <v>151200282</v>
          </cell>
        </row>
        <row r="29">
          <cell r="H29">
            <v>194711528.3000001</v>
          </cell>
        </row>
        <row r="30">
          <cell r="H30">
            <v>281642049</v>
          </cell>
        </row>
        <row r="31">
          <cell r="H31">
            <v>103802788</v>
          </cell>
        </row>
        <row r="32">
          <cell r="H32">
            <v>895798765.68000007</v>
          </cell>
        </row>
        <row r="33">
          <cell r="H33">
            <v>887761732.25</v>
          </cell>
        </row>
        <row r="34">
          <cell r="H34">
            <v>14416527319.425001</v>
          </cell>
        </row>
        <row r="37">
          <cell r="H37">
            <v>376979024.23000002</v>
          </cell>
        </row>
        <row r="38">
          <cell r="H38">
            <v>269775607</v>
          </cell>
        </row>
        <row r="39">
          <cell r="H39">
            <v>297631136</v>
          </cell>
        </row>
        <row r="40">
          <cell r="H40">
            <v>206857277</v>
          </cell>
        </row>
        <row r="41">
          <cell r="H41">
            <v>342357121</v>
          </cell>
        </row>
        <row r="42">
          <cell r="H42">
            <v>451431747</v>
          </cell>
        </row>
        <row r="43">
          <cell r="H43">
            <v>255436691.07999998</v>
          </cell>
        </row>
        <row r="44">
          <cell r="H44">
            <v>789354471.30999994</v>
          </cell>
        </row>
        <row r="45">
          <cell r="H45">
            <v>217813087.24000001</v>
          </cell>
        </row>
        <row r="46">
          <cell r="H46">
            <v>338853055.88999999</v>
          </cell>
        </row>
        <row r="47">
          <cell r="H47">
            <v>195657973</v>
          </cell>
        </row>
        <row r="48">
          <cell r="H48">
            <v>155635391.75999999</v>
          </cell>
        </row>
        <row r="49">
          <cell r="H49">
            <v>138617989</v>
          </cell>
        </row>
        <row r="50">
          <cell r="H50">
            <v>342196779</v>
          </cell>
        </row>
        <row r="51">
          <cell r="H51">
            <v>154025829</v>
          </cell>
        </row>
        <row r="52">
          <cell r="H52">
            <v>144220496</v>
          </cell>
        </row>
        <row r="53">
          <cell r="H53">
            <v>176638402</v>
          </cell>
        </row>
        <row r="54">
          <cell r="H54">
            <v>84149040</v>
          </cell>
        </row>
        <row r="55">
          <cell r="H55">
            <v>127423383</v>
          </cell>
        </row>
        <row r="56">
          <cell r="H56">
            <v>116041516</v>
          </cell>
        </row>
        <row r="57">
          <cell r="H57">
            <v>234905857</v>
          </cell>
        </row>
        <row r="58">
          <cell r="H58">
            <v>181567216</v>
          </cell>
        </row>
        <row r="59">
          <cell r="H59">
            <v>56462168</v>
          </cell>
        </row>
        <row r="60">
          <cell r="H60">
            <v>5654031257.5099993</v>
          </cell>
        </row>
        <row r="63">
          <cell r="H63">
            <v>249500885.37000012</v>
          </cell>
        </row>
        <row r="64">
          <cell r="H64">
            <v>356217839.10000002</v>
          </cell>
        </row>
        <row r="65">
          <cell r="H65">
            <v>296325445.90999991</v>
          </cell>
        </row>
        <row r="66">
          <cell r="H66">
            <v>206951642</v>
          </cell>
        </row>
        <row r="67">
          <cell r="H67">
            <v>1644036736.9000001</v>
          </cell>
        </row>
        <row r="68">
          <cell r="H68">
            <v>318454177</v>
          </cell>
        </row>
        <row r="69">
          <cell r="H69">
            <v>222446047</v>
          </cell>
        </row>
        <row r="70">
          <cell r="H70">
            <v>217533048</v>
          </cell>
        </row>
        <row r="71">
          <cell r="H71">
            <v>190346927</v>
          </cell>
        </row>
        <row r="72">
          <cell r="H72">
            <v>242404929.61999997</v>
          </cell>
        </row>
        <row r="73">
          <cell r="H73">
            <v>1008123584</v>
          </cell>
        </row>
        <row r="74">
          <cell r="H74">
            <v>140565304</v>
          </cell>
        </row>
        <row r="75">
          <cell r="H75">
            <v>152754933.94</v>
          </cell>
        </row>
        <row r="76">
          <cell r="H76">
            <v>114255098</v>
          </cell>
        </row>
        <row r="77">
          <cell r="H77">
            <v>91550787</v>
          </cell>
        </row>
        <row r="78">
          <cell r="H78">
            <v>5451467384.8399992</v>
          </cell>
        </row>
        <row r="81">
          <cell r="H81">
            <v>302965386</v>
          </cell>
        </row>
        <row r="82">
          <cell r="H82">
            <v>342050362</v>
          </cell>
        </row>
        <row r="83">
          <cell r="H83">
            <v>195700217</v>
          </cell>
        </row>
        <row r="84">
          <cell r="H84">
            <v>192036439.49000001</v>
          </cell>
        </row>
        <row r="85">
          <cell r="H85">
            <v>149174871</v>
          </cell>
        </row>
        <row r="86">
          <cell r="H86">
            <v>1181927275.49</v>
          </cell>
        </row>
        <row r="89">
          <cell r="H89">
            <v>268579551.05000001</v>
          </cell>
        </row>
        <row r="90">
          <cell r="H90">
            <v>275643168</v>
          </cell>
        </row>
        <row r="91">
          <cell r="H91">
            <v>212408146</v>
          </cell>
        </row>
        <row r="92">
          <cell r="H92">
            <v>253064589</v>
          </cell>
        </row>
        <row r="93">
          <cell r="H93">
            <v>113109396</v>
          </cell>
        </row>
        <row r="94">
          <cell r="H94">
            <v>112263827</v>
          </cell>
        </row>
        <row r="95">
          <cell r="H95">
            <v>1264893486</v>
          </cell>
        </row>
        <row r="96">
          <cell r="H96">
            <v>89962781.070000008</v>
          </cell>
        </row>
        <row r="97">
          <cell r="H97">
            <v>180348016</v>
          </cell>
        </row>
        <row r="98">
          <cell r="H98">
            <v>121415282</v>
          </cell>
        </row>
        <row r="99">
          <cell r="H99">
            <v>2171360500</v>
          </cell>
        </row>
        <row r="100">
          <cell r="H100">
            <v>359541726.19999999</v>
          </cell>
        </row>
        <row r="101">
          <cell r="H101">
            <v>136537534</v>
          </cell>
        </row>
        <row r="102">
          <cell r="H102">
            <v>334306823.67000002</v>
          </cell>
        </row>
        <row r="103">
          <cell r="H103">
            <v>188153279</v>
          </cell>
        </row>
        <row r="104">
          <cell r="H104">
            <v>363813020</v>
          </cell>
        </row>
        <row r="105">
          <cell r="H105">
            <v>356200110</v>
          </cell>
        </row>
        <row r="106">
          <cell r="H106">
            <v>144011813</v>
          </cell>
        </row>
        <row r="107">
          <cell r="H107">
            <v>316104200</v>
          </cell>
        </row>
        <row r="108">
          <cell r="H108">
            <v>1844629156</v>
          </cell>
        </row>
        <row r="109">
          <cell r="H109">
            <v>84802263</v>
          </cell>
        </row>
        <row r="110">
          <cell r="H110">
            <v>244928457</v>
          </cell>
        </row>
        <row r="111">
          <cell r="H111">
            <v>9436077123.9900017</v>
          </cell>
        </row>
        <row r="114">
          <cell r="H114">
            <v>482053766</v>
          </cell>
        </row>
        <row r="115">
          <cell r="H115">
            <v>314511293</v>
          </cell>
        </row>
        <row r="116">
          <cell r="H116">
            <v>617238490</v>
          </cell>
        </row>
        <row r="117">
          <cell r="H117">
            <v>1215763520</v>
          </cell>
        </row>
        <row r="118">
          <cell r="H118">
            <v>572748609</v>
          </cell>
        </row>
        <row r="119">
          <cell r="H119">
            <v>785630955</v>
          </cell>
        </row>
        <row r="120">
          <cell r="H120">
            <v>384981975</v>
          </cell>
        </row>
        <row r="121">
          <cell r="H121">
            <v>187020943</v>
          </cell>
        </row>
        <row r="122">
          <cell r="H122">
            <v>4559949551</v>
          </cell>
        </row>
        <row r="125">
          <cell r="H125">
            <v>565282340</v>
          </cell>
        </row>
        <row r="126">
          <cell r="H126">
            <v>40422283</v>
          </cell>
        </row>
        <row r="127">
          <cell r="H127">
            <v>605704623</v>
          </cell>
        </row>
        <row r="130">
          <cell r="H130">
            <v>822832283</v>
          </cell>
        </row>
        <row r="131">
          <cell r="H131">
            <v>398967624.36000001</v>
          </cell>
        </row>
        <row r="132">
          <cell r="H132">
            <v>1221799907.3600001</v>
          </cell>
        </row>
        <row r="135">
          <cell r="H135">
            <v>35835828</v>
          </cell>
        </row>
        <row r="136">
          <cell r="H136">
            <v>52046785</v>
          </cell>
        </row>
        <row r="137">
          <cell r="H137">
            <v>59555156</v>
          </cell>
        </row>
        <row r="138">
          <cell r="H138">
            <v>29879618</v>
          </cell>
        </row>
        <row r="139">
          <cell r="H139">
            <v>17384556</v>
          </cell>
        </row>
        <row r="140">
          <cell r="H140">
            <v>30744043</v>
          </cell>
        </row>
        <row r="141">
          <cell r="H141">
            <v>18214444</v>
          </cell>
        </row>
        <row r="142">
          <cell r="H142">
            <v>17462115</v>
          </cell>
        </row>
        <row r="143">
          <cell r="H143">
            <v>21722082</v>
          </cell>
        </row>
        <row r="144">
          <cell r="H144">
            <v>32256774</v>
          </cell>
        </row>
        <row r="145">
          <cell r="H145">
            <v>66974523</v>
          </cell>
        </row>
        <row r="146">
          <cell r="H146">
            <v>382075924</v>
          </cell>
        </row>
        <row r="149">
          <cell r="H149">
            <v>0</v>
          </cell>
        </row>
        <row r="150">
          <cell r="H150">
            <v>4333502461</v>
          </cell>
        </row>
        <row r="151">
          <cell r="H151">
            <v>15959210079</v>
          </cell>
        </row>
        <row r="152">
          <cell r="H152">
            <v>281790692.69999981</v>
          </cell>
        </row>
        <row r="153">
          <cell r="H153">
            <v>194189683</v>
          </cell>
        </row>
        <row r="154">
          <cell r="H154">
            <v>184403</v>
          </cell>
        </row>
        <row r="155">
          <cell r="H155">
            <v>147450343.86000001</v>
          </cell>
        </row>
        <row r="156">
          <cell r="H156">
            <v>3321733.0800000429</v>
          </cell>
        </row>
        <row r="157">
          <cell r="H157">
            <v>0</v>
          </cell>
        </row>
        <row r="159">
          <cell r="H159">
            <v>20919649395.640003</v>
          </cell>
        </row>
        <row r="160">
          <cell r="H160">
            <v>5855222</v>
          </cell>
        </row>
        <row r="161">
          <cell r="H161">
            <v>63835064984.255005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63835064984.255005</v>
          </cell>
        </row>
      </sheetData>
      <sheetData sheetId="2"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69">
          <cell r="G69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6">
          <cell r="G76">
            <v>0</v>
          </cell>
        </row>
        <row r="77">
          <cell r="G77">
            <v>0</v>
          </cell>
        </row>
        <row r="78">
          <cell r="G78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0</v>
          </cell>
        </row>
        <row r="85">
          <cell r="G85">
            <v>0</v>
          </cell>
        </row>
        <row r="86">
          <cell r="G86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0</v>
          </cell>
        </row>
        <row r="98">
          <cell r="G98">
            <v>2398047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240578</v>
          </cell>
        </row>
        <row r="102">
          <cell r="G102">
            <v>498900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0</v>
          </cell>
        </row>
        <row r="109">
          <cell r="G109">
            <v>0</v>
          </cell>
        </row>
        <row r="110">
          <cell r="G110">
            <v>0</v>
          </cell>
        </row>
        <row r="111">
          <cell r="G111">
            <v>3137525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30">
          <cell r="G130">
            <v>0</v>
          </cell>
        </row>
        <row r="131">
          <cell r="G131">
            <v>0</v>
          </cell>
        </row>
        <row r="132">
          <cell r="G132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0</v>
          </cell>
        </row>
        <row r="152">
          <cell r="G152">
            <v>0</v>
          </cell>
        </row>
        <row r="153">
          <cell r="G153">
            <v>0</v>
          </cell>
        </row>
        <row r="154">
          <cell r="G154">
            <v>0</v>
          </cell>
        </row>
        <row r="155">
          <cell r="G155">
            <v>0</v>
          </cell>
        </row>
        <row r="156">
          <cell r="G156">
            <v>0</v>
          </cell>
        </row>
        <row r="157">
          <cell r="G157">
            <v>0</v>
          </cell>
        </row>
        <row r="159">
          <cell r="G159">
            <v>0</v>
          </cell>
        </row>
        <row r="160">
          <cell r="G160">
            <v>0</v>
          </cell>
        </row>
        <row r="161">
          <cell r="G161">
            <v>3137525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3137525</v>
          </cell>
        </row>
      </sheetData>
      <sheetData sheetId="3">
        <row r="7">
          <cell r="N7">
            <v>49113</v>
          </cell>
          <cell r="Z7">
            <v>0</v>
          </cell>
        </row>
        <row r="8">
          <cell r="N8">
            <v>0</v>
          </cell>
          <cell r="Z8">
            <v>123995</v>
          </cell>
        </row>
        <row r="9">
          <cell r="N9">
            <v>0</v>
          </cell>
          <cell r="Z9">
            <v>0</v>
          </cell>
        </row>
        <row r="10">
          <cell r="N10">
            <v>2917417</v>
          </cell>
          <cell r="Z10">
            <v>0</v>
          </cell>
        </row>
        <row r="11">
          <cell r="N11">
            <v>0</v>
          </cell>
          <cell r="Z11">
            <v>14382049</v>
          </cell>
        </row>
        <row r="12">
          <cell r="N12">
            <v>0</v>
          </cell>
          <cell r="Z12">
            <v>0</v>
          </cell>
        </row>
        <row r="13">
          <cell r="N13">
            <v>0</v>
          </cell>
          <cell r="Z13">
            <v>664555</v>
          </cell>
        </row>
        <row r="14">
          <cell r="N14">
            <v>0</v>
          </cell>
          <cell r="Z14">
            <v>629097</v>
          </cell>
        </row>
        <row r="15">
          <cell r="N15">
            <v>0</v>
          </cell>
          <cell r="Z15">
            <v>0</v>
          </cell>
        </row>
        <row r="16">
          <cell r="N16">
            <v>0</v>
          </cell>
          <cell r="Z16">
            <v>0</v>
          </cell>
        </row>
        <row r="17">
          <cell r="N17">
            <v>261580</v>
          </cell>
          <cell r="Z17">
            <v>0</v>
          </cell>
        </row>
        <row r="18">
          <cell r="N18">
            <v>0</v>
          </cell>
          <cell r="Z18">
            <v>2815936</v>
          </cell>
        </row>
        <row r="19">
          <cell r="N19">
            <v>562999</v>
          </cell>
          <cell r="Z19">
            <v>1104785</v>
          </cell>
        </row>
        <row r="20">
          <cell r="N20">
            <v>0</v>
          </cell>
          <cell r="Z20">
            <v>0</v>
          </cell>
        </row>
        <row r="21">
          <cell r="N21">
            <v>496255</v>
          </cell>
          <cell r="Z21">
            <v>0</v>
          </cell>
        </row>
        <row r="22">
          <cell r="N22">
            <v>0</v>
          </cell>
          <cell r="Z22">
            <v>0</v>
          </cell>
        </row>
        <row r="23">
          <cell r="N23">
            <v>0</v>
          </cell>
          <cell r="Z23">
            <v>0</v>
          </cell>
        </row>
        <row r="24">
          <cell r="N24">
            <v>0</v>
          </cell>
          <cell r="Z24">
            <v>2889516</v>
          </cell>
        </row>
        <row r="25">
          <cell r="N25">
            <v>36137</v>
          </cell>
          <cell r="Z25">
            <v>-36137</v>
          </cell>
        </row>
        <row r="26">
          <cell r="N26">
            <v>9648</v>
          </cell>
          <cell r="Z26">
            <v>1107544</v>
          </cell>
        </row>
        <row r="27">
          <cell r="N27">
            <v>150250</v>
          </cell>
          <cell r="Z27">
            <v>0</v>
          </cell>
        </row>
        <row r="28">
          <cell r="N28">
            <v>180264</v>
          </cell>
          <cell r="Z28">
            <v>668363</v>
          </cell>
        </row>
        <row r="29">
          <cell r="N29">
            <v>186458</v>
          </cell>
          <cell r="Z29">
            <v>558376</v>
          </cell>
        </row>
        <row r="30">
          <cell r="N30">
            <v>0</v>
          </cell>
          <cell r="Z30">
            <v>1846054</v>
          </cell>
        </row>
        <row r="31">
          <cell r="N31">
            <v>0</v>
          </cell>
          <cell r="Z31">
            <v>0</v>
          </cell>
        </row>
        <row r="32">
          <cell r="N32">
            <v>0</v>
          </cell>
          <cell r="Z32">
            <v>0</v>
          </cell>
        </row>
        <row r="33">
          <cell r="N33">
            <v>0</v>
          </cell>
          <cell r="Z33">
            <v>0</v>
          </cell>
        </row>
        <row r="34">
          <cell r="N34">
            <v>4850121</v>
          </cell>
          <cell r="Z34">
            <v>26754133</v>
          </cell>
        </row>
        <row r="35">
          <cell r="Z35">
            <v>0</v>
          </cell>
        </row>
        <row r="36">
          <cell r="Z36">
            <v>0</v>
          </cell>
        </row>
        <row r="37">
          <cell r="N37">
            <v>0</v>
          </cell>
          <cell r="Z37">
            <v>0</v>
          </cell>
        </row>
        <row r="38">
          <cell r="N38">
            <v>0</v>
          </cell>
          <cell r="Z38">
            <v>0</v>
          </cell>
        </row>
        <row r="39">
          <cell r="N39">
            <v>0</v>
          </cell>
          <cell r="Z39">
            <v>0</v>
          </cell>
        </row>
        <row r="40">
          <cell r="N40">
            <v>0</v>
          </cell>
          <cell r="Z40">
            <v>0</v>
          </cell>
        </row>
        <row r="41">
          <cell r="N41">
            <v>88045</v>
          </cell>
          <cell r="Z41">
            <v>0</v>
          </cell>
        </row>
        <row r="42">
          <cell r="N42">
            <v>535203</v>
          </cell>
          <cell r="Z42">
            <v>0</v>
          </cell>
        </row>
        <row r="43">
          <cell r="N43">
            <v>0</v>
          </cell>
          <cell r="Z43">
            <v>820732</v>
          </cell>
        </row>
        <row r="44">
          <cell r="N44">
            <v>0</v>
          </cell>
          <cell r="Z44">
            <v>2132216</v>
          </cell>
        </row>
        <row r="45">
          <cell r="N45">
            <v>0</v>
          </cell>
          <cell r="Z45">
            <v>746785</v>
          </cell>
        </row>
        <row r="46">
          <cell r="N46">
            <v>0</v>
          </cell>
          <cell r="Z46">
            <v>600000</v>
          </cell>
        </row>
        <row r="47">
          <cell r="N47">
            <v>59152493</v>
          </cell>
          <cell r="Z47">
            <v>0</v>
          </cell>
        </row>
        <row r="48">
          <cell r="N48">
            <v>0</v>
          </cell>
          <cell r="Z48">
            <v>556453</v>
          </cell>
        </row>
        <row r="49">
          <cell r="N49">
            <v>0</v>
          </cell>
          <cell r="Z49">
            <v>1232332</v>
          </cell>
        </row>
        <row r="50">
          <cell r="N50">
            <v>2265255</v>
          </cell>
          <cell r="Z50">
            <v>0</v>
          </cell>
        </row>
        <row r="51">
          <cell r="N51">
            <v>0</v>
          </cell>
          <cell r="Z51">
            <v>0</v>
          </cell>
        </row>
        <row r="52">
          <cell r="N52">
            <v>636313</v>
          </cell>
          <cell r="Z52">
            <v>0</v>
          </cell>
        </row>
        <row r="53">
          <cell r="N53">
            <v>72732</v>
          </cell>
          <cell r="Z53">
            <v>0</v>
          </cell>
        </row>
        <row r="54">
          <cell r="N54">
            <v>0</v>
          </cell>
          <cell r="Z54">
            <v>0</v>
          </cell>
        </row>
        <row r="55">
          <cell r="N55">
            <v>0</v>
          </cell>
          <cell r="Z55">
            <v>0</v>
          </cell>
        </row>
        <row r="56">
          <cell r="N56">
            <v>0</v>
          </cell>
          <cell r="Z56">
            <v>0</v>
          </cell>
        </row>
        <row r="57">
          <cell r="N57">
            <v>0</v>
          </cell>
          <cell r="Z57">
            <v>0</v>
          </cell>
        </row>
        <row r="58">
          <cell r="N58">
            <v>0</v>
          </cell>
          <cell r="Z58">
            <v>0</v>
          </cell>
        </row>
        <row r="59">
          <cell r="N59">
            <v>0</v>
          </cell>
          <cell r="Z59">
            <v>0</v>
          </cell>
        </row>
        <row r="60">
          <cell r="N60">
            <v>62750041</v>
          </cell>
          <cell r="Z60">
            <v>6088518</v>
          </cell>
        </row>
        <row r="61">
          <cell r="N61">
            <v>0</v>
          </cell>
          <cell r="Z61">
            <v>0</v>
          </cell>
        </row>
        <row r="62">
          <cell r="N62">
            <v>0</v>
          </cell>
          <cell r="Z62">
            <v>0</v>
          </cell>
        </row>
        <row r="63">
          <cell r="N63">
            <v>617161</v>
          </cell>
          <cell r="Z63">
            <v>501707</v>
          </cell>
        </row>
        <row r="64">
          <cell r="N64">
            <v>277870</v>
          </cell>
          <cell r="Z64">
            <v>1344015</v>
          </cell>
        </row>
        <row r="65">
          <cell r="N65">
            <v>0</v>
          </cell>
          <cell r="Z65">
            <v>3561731.97</v>
          </cell>
        </row>
        <row r="66">
          <cell r="N66">
            <v>0</v>
          </cell>
          <cell r="Z66">
            <v>760237</v>
          </cell>
        </row>
        <row r="67">
          <cell r="N67">
            <v>0</v>
          </cell>
          <cell r="Z67">
            <v>8118036</v>
          </cell>
        </row>
        <row r="68">
          <cell r="N68">
            <v>0</v>
          </cell>
          <cell r="Z68">
            <v>0</v>
          </cell>
        </row>
        <row r="69">
          <cell r="N69">
            <v>0</v>
          </cell>
          <cell r="Z69">
            <v>0</v>
          </cell>
        </row>
        <row r="70">
          <cell r="N70">
            <v>21657</v>
          </cell>
          <cell r="Z70">
            <v>0</v>
          </cell>
        </row>
        <row r="71">
          <cell r="N71">
            <v>6165175</v>
          </cell>
          <cell r="Z71">
            <v>2311739</v>
          </cell>
        </row>
        <row r="72">
          <cell r="N72">
            <v>157368</v>
          </cell>
          <cell r="Z72">
            <v>0</v>
          </cell>
        </row>
        <row r="73">
          <cell r="N73">
            <v>426497</v>
          </cell>
          <cell r="Z73">
            <v>0</v>
          </cell>
        </row>
        <row r="74">
          <cell r="N74">
            <v>0</v>
          </cell>
          <cell r="Z74">
            <v>0</v>
          </cell>
        </row>
        <row r="75">
          <cell r="N75">
            <v>0</v>
          </cell>
          <cell r="Z75">
            <v>0</v>
          </cell>
        </row>
        <row r="76">
          <cell r="N76">
            <v>0</v>
          </cell>
          <cell r="Z76">
            <v>0</v>
          </cell>
        </row>
        <row r="77">
          <cell r="N77">
            <v>0</v>
          </cell>
          <cell r="Z77">
            <v>0</v>
          </cell>
        </row>
        <row r="78">
          <cell r="N78">
            <v>7665728</v>
          </cell>
          <cell r="Z78">
            <v>16597465.970000001</v>
          </cell>
        </row>
        <row r="79">
          <cell r="N79">
            <v>0</v>
          </cell>
          <cell r="Z79">
            <v>0</v>
          </cell>
        </row>
        <row r="80">
          <cell r="N80">
            <v>0</v>
          </cell>
          <cell r="Z80">
            <v>0</v>
          </cell>
        </row>
        <row r="81">
          <cell r="N81">
            <v>859977</v>
          </cell>
          <cell r="Z81">
            <v>809639</v>
          </cell>
        </row>
        <row r="82">
          <cell r="N82">
            <v>0</v>
          </cell>
          <cell r="Z82">
            <v>0</v>
          </cell>
        </row>
        <row r="83">
          <cell r="N83">
            <v>2645955</v>
          </cell>
          <cell r="Z83">
            <v>0</v>
          </cell>
        </row>
        <row r="84">
          <cell r="N84">
            <v>0</v>
          </cell>
          <cell r="Z84">
            <v>0</v>
          </cell>
        </row>
        <row r="85">
          <cell r="N85">
            <v>0</v>
          </cell>
          <cell r="Z85">
            <v>0</v>
          </cell>
        </row>
        <row r="86">
          <cell r="N86">
            <v>3505932</v>
          </cell>
          <cell r="Z86">
            <v>809639</v>
          </cell>
        </row>
        <row r="87">
          <cell r="N87">
            <v>0</v>
          </cell>
          <cell r="Z87">
            <v>0</v>
          </cell>
        </row>
        <row r="88">
          <cell r="N88">
            <v>0</v>
          </cell>
          <cell r="Z88">
            <v>0</v>
          </cell>
        </row>
        <row r="89">
          <cell r="N89">
            <v>0</v>
          </cell>
          <cell r="Z89">
            <v>0</v>
          </cell>
        </row>
        <row r="90">
          <cell r="N90">
            <v>0</v>
          </cell>
          <cell r="Z90">
            <v>862690</v>
          </cell>
        </row>
        <row r="91">
          <cell r="N91">
            <v>847808</v>
          </cell>
          <cell r="Z91">
            <v>0</v>
          </cell>
        </row>
        <row r="92">
          <cell r="N92">
            <v>0</v>
          </cell>
          <cell r="Z92">
            <v>0</v>
          </cell>
        </row>
        <row r="93">
          <cell r="N93">
            <v>0</v>
          </cell>
          <cell r="Z93">
            <v>820</v>
          </cell>
        </row>
        <row r="94">
          <cell r="N94">
            <v>0</v>
          </cell>
          <cell r="Z94">
            <v>210922</v>
          </cell>
        </row>
        <row r="95">
          <cell r="N95">
            <v>0</v>
          </cell>
          <cell r="Z95">
            <v>4262877</v>
          </cell>
        </row>
        <row r="96">
          <cell r="N96">
            <v>0</v>
          </cell>
          <cell r="Z96">
            <v>84363</v>
          </cell>
        </row>
        <row r="97">
          <cell r="N97">
            <v>0</v>
          </cell>
          <cell r="Z97">
            <v>111158</v>
          </cell>
        </row>
        <row r="98">
          <cell r="N98">
            <v>0</v>
          </cell>
          <cell r="Z98">
            <v>0</v>
          </cell>
        </row>
        <row r="99">
          <cell r="N99">
            <v>0</v>
          </cell>
          <cell r="Z99">
            <v>0</v>
          </cell>
        </row>
        <row r="100">
          <cell r="N100">
            <v>0</v>
          </cell>
          <cell r="Z100">
            <v>1465022</v>
          </cell>
        </row>
        <row r="101">
          <cell r="N101">
            <v>0</v>
          </cell>
          <cell r="Z101">
            <v>0</v>
          </cell>
        </row>
        <row r="102">
          <cell r="N102">
            <v>0</v>
          </cell>
          <cell r="Z102">
            <v>1639203</v>
          </cell>
        </row>
        <row r="103">
          <cell r="N103">
            <v>0</v>
          </cell>
          <cell r="Z103">
            <v>0</v>
          </cell>
        </row>
        <row r="104">
          <cell r="N104">
            <v>0</v>
          </cell>
          <cell r="Z104">
            <v>0</v>
          </cell>
        </row>
        <row r="105">
          <cell r="N105">
            <v>0</v>
          </cell>
          <cell r="Z105">
            <v>0</v>
          </cell>
        </row>
        <row r="106">
          <cell r="N106">
            <v>0</v>
          </cell>
          <cell r="Z106">
            <v>0</v>
          </cell>
        </row>
        <row r="107">
          <cell r="N107">
            <v>0</v>
          </cell>
          <cell r="Z107">
            <v>171946</v>
          </cell>
        </row>
        <row r="108">
          <cell r="N108">
            <v>0</v>
          </cell>
          <cell r="Z108">
            <v>0</v>
          </cell>
        </row>
        <row r="109">
          <cell r="N109">
            <v>0</v>
          </cell>
          <cell r="Z109">
            <v>0</v>
          </cell>
        </row>
        <row r="110">
          <cell r="N110">
            <v>21346</v>
          </cell>
          <cell r="Z110">
            <v>1264182</v>
          </cell>
        </row>
        <row r="111">
          <cell r="N111">
            <v>869154</v>
          </cell>
          <cell r="Z111">
            <v>10073183</v>
          </cell>
        </row>
        <row r="112">
          <cell r="N112">
            <v>0</v>
          </cell>
          <cell r="Z112">
            <v>0</v>
          </cell>
        </row>
        <row r="113">
          <cell r="N113">
            <v>0</v>
          </cell>
          <cell r="Z113">
            <v>0</v>
          </cell>
        </row>
        <row r="114">
          <cell r="N114">
            <v>0</v>
          </cell>
          <cell r="Z114">
            <v>0</v>
          </cell>
        </row>
        <row r="115">
          <cell r="N115">
            <v>40230414</v>
          </cell>
          <cell r="Z115">
            <v>3557902</v>
          </cell>
        </row>
        <row r="116">
          <cell r="N116">
            <v>0</v>
          </cell>
          <cell r="Z116">
            <v>0</v>
          </cell>
        </row>
        <row r="117">
          <cell r="N117">
            <v>0</v>
          </cell>
          <cell r="Z117">
            <v>6139585</v>
          </cell>
        </row>
        <row r="118">
          <cell r="N118">
            <v>725039</v>
          </cell>
          <cell r="Z118">
            <v>2461716</v>
          </cell>
        </row>
        <row r="119">
          <cell r="N119">
            <v>3148011</v>
          </cell>
          <cell r="Z119">
            <v>2184728</v>
          </cell>
        </row>
        <row r="120">
          <cell r="N120">
            <v>15379</v>
          </cell>
          <cell r="Z120">
            <v>1912962</v>
          </cell>
        </row>
        <row r="121">
          <cell r="N121">
            <v>0</v>
          </cell>
          <cell r="Z121">
            <v>528150</v>
          </cell>
        </row>
        <row r="122">
          <cell r="N122">
            <v>44118843</v>
          </cell>
          <cell r="Z122">
            <v>16785043</v>
          </cell>
        </row>
        <row r="123">
          <cell r="N123">
            <v>0</v>
          </cell>
          <cell r="Z123">
            <v>0</v>
          </cell>
        </row>
        <row r="124">
          <cell r="N124">
            <v>0</v>
          </cell>
          <cell r="Z124">
            <v>0</v>
          </cell>
        </row>
        <row r="125">
          <cell r="N125">
            <v>0</v>
          </cell>
          <cell r="Z125">
            <v>0</v>
          </cell>
        </row>
        <row r="126">
          <cell r="N126">
            <v>646583</v>
          </cell>
          <cell r="Z126">
            <v>0</v>
          </cell>
        </row>
        <row r="127">
          <cell r="N127">
            <v>646583</v>
          </cell>
          <cell r="Z127">
            <v>0</v>
          </cell>
        </row>
        <row r="128">
          <cell r="N128">
            <v>0</v>
          </cell>
          <cell r="Z128">
            <v>0</v>
          </cell>
        </row>
        <row r="129">
          <cell r="N129">
            <v>0</v>
          </cell>
          <cell r="Z129">
            <v>0</v>
          </cell>
        </row>
        <row r="130">
          <cell r="N130">
            <v>568534</v>
          </cell>
          <cell r="Z130">
            <v>0</v>
          </cell>
        </row>
        <row r="131">
          <cell r="N131">
            <v>0</v>
          </cell>
          <cell r="Z131">
            <v>0</v>
          </cell>
        </row>
        <row r="132">
          <cell r="N132">
            <v>568534</v>
          </cell>
          <cell r="Z132">
            <v>0</v>
          </cell>
        </row>
        <row r="133">
          <cell r="Z133">
            <v>0</v>
          </cell>
        </row>
        <row r="134">
          <cell r="Z134">
            <v>0</v>
          </cell>
        </row>
        <row r="135">
          <cell r="N135">
            <v>0</v>
          </cell>
          <cell r="Z135">
            <v>0</v>
          </cell>
        </row>
        <row r="136">
          <cell r="N136">
            <v>0</v>
          </cell>
          <cell r="Z136">
            <v>0</v>
          </cell>
        </row>
        <row r="137">
          <cell r="N137">
            <v>0</v>
          </cell>
          <cell r="Z137">
            <v>0</v>
          </cell>
        </row>
        <row r="138">
          <cell r="N138">
            <v>0</v>
          </cell>
          <cell r="Z138">
            <v>0</v>
          </cell>
        </row>
        <row r="139">
          <cell r="N139">
            <v>0</v>
          </cell>
          <cell r="Z139">
            <v>0</v>
          </cell>
        </row>
        <row r="140">
          <cell r="N140">
            <v>0</v>
          </cell>
          <cell r="Z140">
            <v>0</v>
          </cell>
        </row>
        <row r="141">
          <cell r="N141">
            <v>99634</v>
          </cell>
          <cell r="Z141">
            <v>0</v>
          </cell>
        </row>
        <row r="142">
          <cell r="N142">
            <v>15687</v>
          </cell>
          <cell r="Z142">
            <v>0</v>
          </cell>
        </row>
        <row r="143">
          <cell r="N143">
            <v>0</v>
          </cell>
          <cell r="Z143">
            <v>0</v>
          </cell>
        </row>
        <row r="144">
          <cell r="N144">
            <v>0</v>
          </cell>
          <cell r="Z144">
            <v>0</v>
          </cell>
        </row>
        <row r="145">
          <cell r="N145">
            <v>0</v>
          </cell>
          <cell r="Z145">
            <v>0</v>
          </cell>
        </row>
        <row r="146">
          <cell r="N146">
            <v>115321</v>
          </cell>
          <cell r="Z146">
            <v>0</v>
          </cell>
        </row>
        <row r="147">
          <cell r="N147">
            <v>0</v>
          </cell>
          <cell r="Z147">
            <v>0</v>
          </cell>
        </row>
        <row r="148">
          <cell r="N148">
            <v>0</v>
          </cell>
          <cell r="Z148">
            <v>0</v>
          </cell>
        </row>
        <row r="149">
          <cell r="N149">
            <v>0</v>
          </cell>
          <cell r="Z149">
            <v>0</v>
          </cell>
        </row>
        <row r="150">
          <cell r="N150">
            <v>0</v>
          </cell>
          <cell r="Z150">
            <v>0</v>
          </cell>
        </row>
        <row r="151">
          <cell r="N151">
            <v>13198710</v>
          </cell>
          <cell r="Z151">
            <v>11573623</v>
          </cell>
        </row>
        <row r="152">
          <cell r="N152">
            <v>0</v>
          </cell>
          <cell r="Z152">
            <v>0</v>
          </cell>
        </row>
        <row r="153">
          <cell r="N153">
            <v>0</v>
          </cell>
          <cell r="Z153">
            <v>0</v>
          </cell>
        </row>
        <row r="154">
          <cell r="N154">
            <v>0</v>
          </cell>
          <cell r="Z154">
            <v>0</v>
          </cell>
        </row>
        <row r="155">
          <cell r="N155">
            <v>0</v>
          </cell>
          <cell r="Z155">
            <v>0</v>
          </cell>
        </row>
        <row r="156">
          <cell r="N156">
            <v>0</v>
          </cell>
          <cell r="Z156">
            <v>0</v>
          </cell>
        </row>
        <row r="157">
          <cell r="N157">
            <v>0</v>
          </cell>
          <cell r="Z157">
            <v>0</v>
          </cell>
        </row>
        <row r="158">
          <cell r="N158">
            <v>0</v>
          </cell>
          <cell r="Z158">
            <v>0</v>
          </cell>
        </row>
        <row r="159">
          <cell r="N159">
            <v>13198710</v>
          </cell>
          <cell r="Z159">
            <v>11573623</v>
          </cell>
        </row>
        <row r="160">
          <cell r="N160">
            <v>0</v>
          </cell>
          <cell r="Z160">
            <v>0</v>
          </cell>
        </row>
        <row r="161">
          <cell r="N161">
            <v>138288967</v>
          </cell>
          <cell r="Z161">
            <v>88681604.969999999</v>
          </cell>
        </row>
        <row r="162">
          <cell r="N162">
            <v>0</v>
          </cell>
          <cell r="Z162">
            <v>0</v>
          </cell>
        </row>
        <row r="163">
          <cell r="N163">
            <v>0</v>
          </cell>
          <cell r="Z163">
            <v>0</v>
          </cell>
        </row>
        <row r="164">
          <cell r="N164">
            <v>138288967</v>
          </cell>
          <cell r="Z164">
            <v>88681604.969999999</v>
          </cell>
        </row>
      </sheetData>
      <sheetData sheetId="4"/>
      <sheetData sheetId="5">
        <row r="7">
          <cell r="CF7">
            <v>546940649</v>
          </cell>
          <cell r="EW7">
            <v>273482095</v>
          </cell>
        </row>
        <row r="8">
          <cell r="CF8">
            <v>423218588</v>
          </cell>
          <cell r="EW8">
            <v>213967705</v>
          </cell>
        </row>
        <row r="9">
          <cell r="CF9">
            <v>1231866849</v>
          </cell>
          <cell r="EW9">
            <v>367319119.33999991</v>
          </cell>
        </row>
        <row r="10">
          <cell r="CF10">
            <v>331348689</v>
          </cell>
          <cell r="EW10">
            <v>188189884</v>
          </cell>
        </row>
        <row r="11">
          <cell r="CF11">
            <v>5996565346</v>
          </cell>
          <cell r="EW11">
            <v>3159585375</v>
          </cell>
        </row>
        <row r="12">
          <cell r="CF12">
            <v>2878529</v>
          </cell>
          <cell r="EW12">
            <v>350643</v>
          </cell>
        </row>
        <row r="13">
          <cell r="CF13">
            <v>397862306</v>
          </cell>
          <cell r="EW13">
            <v>250042977</v>
          </cell>
        </row>
        <row r="14">
          <cell r="CF14">
            <v>885449482</v>
          </cell>
          <cell r="EW14">
            <v>295456144</v>
          </cell>
        </row>
        <row r="15">
          <cell r="CF15">
            <v>590556364</v>
          </cell>
          <cell r="EW15">
            <v>354573101</v>
          </cell>
        </row>
        <row r="16">
          <cell r="CF16">
            <v>353667903</v>
          </cell>
          <cell r="EW16">
            <v>313809550.66000003</v>
          </cell>
        </row>
        <row r="17">
          <cell r="CF17">
            <v>1312315594</v>
          </cell>
          <cell r="EW17">
            <v>685490629.23000002</v>
          </cell>
        </row>
        <row r="18">
          <cell r="CF18">
            <v>483255915</v>
          </cell>
          <cell r="EW18">
            <v>243835774</v>
          </cell>
        </row>
        <row r="19">
          <cell r="CF19">
            <v>736493494</v>
          </cell>
          <cell r="EW19">
            <v>334779879</v>
          </cell>
        </row>
        <row r="20">
          <cell r="CF20">
            <v>328828773</v>
          </cell>
          <cell r="EW20">
            <v>157349530</v>
          </cell>
        </row>
        <row r="21">
          <cell r="CF21">
            <v>317795046</v>
          </cell>
          <cell r="EW21">
            <v>129698727.88999999</v>
          </cell>
        </row>
        <row r="22">
          <cell r="CF22">
            <v>482571388</v>
          </cell>
          <cell r="EW22">
            <v>195127244.66000003</v>
          </cell>
        </row>
        <row r="23">
          <cell r="CF23">
            <v>291538772</v>
          </cell>
          <cell r="EW23">
            <v>178076580</v>
          </cell>
        </row>
        <row r="24">
          <cell r="CF24">
            <v>405663364</v>
          </cell>
          <cell r="EW24">
            <v>50846184</v>
          </cell>
        </row>
        <row r="25">
          <cell r="CF25">
            <v>617649654.85000002</v>
          </cell>
          <cell r="EW25">
            <v>452711591</v>
          </cell>
        </row>
        <row r="26">
          <cell r="CF26">
            <v>297820139</v>
          </cell>
          <cell r="EW26">
            <v>157548955.87</v>
          </cell>
        </row>
        <row r="27">
          <cell r="CF27">
            <v>321857056</v>
          </cell>
          <cell r="EW27">
            <v>134714003</v>
          </cell>
        </row>
        <row r="28">
          <cell r="CF28">
            <v>413704359</v>
          </cell>
          <cell r="EW28">
            <v>264304855.9975</v>
          </cell>
        </row>
        <row r="29">
          <cell r="CF29">
            <v>486921205</v>
          </cell>
          <cell r="EW29">
            <v>281205844.19999999</v>
          </cell>
        </row>
        <row r="30">
          <cell r="CF30">
            <v>555581893</v>
          </cell>
          <cell r="EW30">
            <v>316602720</v>
          </cell>
        </row>
        <row r="31">
          <cell r="CF31">
            <v>194952417</v>
          </cell>
          <cell r="EW31">
            <v>90026138</v>
          </cell>
        </row>
        <row r="32">
          <cell r="CF32">
            <v>841483802</v>
          </cell>
          <cell r="EW32">
            <v>22780188.32</v>
          </cell>
        </row>
        <row r="33">
          <cell r="CF33">
            <v>902755500</v>
          </cell>
          <cell r="EW33">
            <v>28461019.75</v>
          </cell>
        </row>
        <row r="34">
          <cell r="CF34">
            <v>19751543076.849998</v>
          </cell>
          <cell r="EW34">
            <v>9140336458.9174995</v>
          </cell>
        </row>
        <row r="35">
          <cell r="CF35">
            <v>0</v>
          </cell>
          <cell r="EW35"/>
        </row>
        <row r="36">
          <cell r="CF36">
            <v>0</v>
          </cell>
          <cell r="EW36"/>
        </row>
        <row r="37">
          <cell r="CF37">
            <v>693452529</v>
          </cell>
          <cell r="EW37">
            <v>321318444.07999998</v>
          </cell>
        </row>
        <row r="38">
          <cell r="CF38">
            <v>393245916</v>
          </cell>
          <cell r="EW38">
            <v>151409202</v>
          </cell>
        </row>
        <row r="39">
          <cell r="CF39">
            <v>539041200</v>
          </cell>
          <cell r="EW39">
            <v>265301001</v>
          </cell>
        </row>
        <row r="40">
          <cell r="CF40">
            <v>374657475</v>
          </cell>
          <cell r="EW40">
            <v>170058502</v>
          </cell>
        </row>
        <row r="41">
          <cell r="CF41">
            <v>613678906</v>
          </cell>
          <cell r="EW41">
            <v>413043697</v>
          </cell>
        </row>
        <row r="42">
          <cell r="CF42">
            <v>990811242</v>
          </cell>
          <cell r="EW42">
            <v>591948204</v>
          </cell>
        </row>
        <row r="43">
          <cell r="CF43">
            <v>486550594</v>
          </cell>
          <cell r="EW43">
            <v>248146669.92000002</v>
          </cell>
        </row>
        <row r="44">
          <cell r="CF44">
            <v>1704843307</v>
          </cell>
          <cell r="EW44">
            <v>926666384.69000006</v>
          </cell>
        </row>
        <row r="45">
          <cell r="CF45">
            <v>459974146</v>
          </cell>
          <cell r="EW45">
            <v>244893215.75999999</v>
          </cell>
        </row>
        <row r="46">
          <cell r="CF46">
            <v>616143921</v>
          </cell>
          <cell r="EW46">
            <v>350790330.10999995</v>
          </cell>
        </row>
        <row r="47">
          <cell r="CF47">
            <v>370909093</v>
          </cell>
          <cell r="EW47">
            <v>183682168</v>
          </cell>
        </row>
        <row r="48">
          <cell r="CF48">
            <v>251722041</v>
          </cell>
          <cell r="EW48">
            <v>91866192.24000001</v>
          </cell>
        </row>
        <row r="49">
          <cell r="CF49">
            <v>292285400</v>
          </cell>
          <cell r="EW49">
            <v>162616292</v>
          </cell>
        </row>
        <row r="50">
          <cell r="CF50">
            <v>668151577</v>
          </cell>
          <cell r="EW50">
            <v>379291586</v>
          </cell>
        </row>
        <row r="51">
          <cell r="CF51">
            <v>308507309</v>
          </cell>
          <cell r="EW51">
            <v>153151149</v>
          </cell>
        </row>
        <row r="52">
          <cell r="CF52">
            <v>226265324</v>
          </cell>
          <cell r="EW52">
            <v>90462679</v>
          </cell>
        </row>
        <row r="53">
          <cell r="CF53">
            <v>303347609</v>
          </cell>
          <cell r="EW53">
            <v>157728125</v>
          </cell>
        </row>
        <row r="54">
          <cell r="CF54">
            <v>185468699</v>
          </cell>
          <cell r="EW54">
            <v>106483279</v>
          </cell>
        </row>
        <row r="55">
          <cell r="CF55">
            <v>243754164</v>
          </cell>
          <cell r="EW55">
            <v>116658574</v>
          </cell>
        </row>
        <row r="56">
          <cell r="CF56">
            <v>196281296</v>
          </cell>
          <cell r="EW56">
            <v>108432215</v>
          </cell>
        </row>
        <row r="57">
          <cell r="CF57">
            <v>329089077</v>
          </cell>
          <cell r="EW57">
            <v>100563336</v>
          </cell>
        </row>
        <row r="58">
          <cell r="CF58">
            <v>299628397</v>
          </cell>
          <cell r="EW58">
            <v>116350685</v>
          </cell>
        </row>
        <row r="59">
          <cell r="CF59">
            <v>28719507</v>
          </cell>
          <cell r="EW59">
            <v>7460424</v>
          </cell>
        </row>
        <row r="60">
          <cell r="CF60">
            <v>10576528729</v>
          </cell>
          <cell r="EW60">
            <v>5458322354.8000002</v>
          </cell>
        </row>
        <row r="61">
          <cell r="CF61">
            <v>0</v>
          </cell>
          <cell r="EW61"/>
        </row>
        <row r="62">
          <cell r="CF62">
            <v>0</v>
          </cell>
          <cell r="EW62"/>
        </row>
        <row r="63">
          <cell r="CF63">
            <v>586646812</v>
          </cell>
          <cell r="EW63">
            <v>323574108.63</v>
          </cell>
        </row>
        <row r="64">
          <cell r="CF64">
            <v>844055877</v>
          </cell>
          <cell r="EW64">
            <v>492350882.80000007</v>
          </cell>
        </row>
        <row r="65">
          <cell r="CF65">
            <v>674527882</v>
          </cell>
          <cell r="EW65">
            <v>378951360</v>
          </cell>
        </row>
        <row r="66">
          <cell r="CF66">
            <v>441441420</v>
          </cell>
          <cell r="EW66">
            <v>228555975</v>
          </cell>
        </row>
        <row r="67">
          <cell r="CF67">
            <v>2240153185</v>
          </cell>
          <cell r="EW67">
            <v>982291269</v>
          </cell>
        </row>
        <row r="68">
          <cell r="CF68">
            <v>632343977</v>
          </cell>
          <cell r="EW68">
            <v>307328047</v>
          </cell>
        </row>
        <row r="69">
          <cell r="CF69">
            <v>226691803</v>
          </cell>
          <cell r="EW69">
            <v>4766450</v>
          </cell>
        </row>
        <row r="70">
          <cell r="CF70">
            <v>433890597</v>
          </cell>
          <cell r="EW70">
            <v>218263003</v>
          </cell>
        </row>
        <row r="71">
          <cell r="CF71">
            <v>392315156</v>
          </cell>
          <cell r="EW71">
            <v>223114247</v>
          </cell>
        </row>
        <row r="72">
          <cell r="CF72">
            <v>622393067</v>
          </cell>
          <cell r="EW72">
            <v>386123732.98000002</v>
          </cell>
        </row>
        <row r="73">
          <cell r="CF73">
            <v>1240297124</v>
          </cell>
          <cell r="EW73">
            <v>295703814</v>
          </cell>
        </row>
        <row r="74">
          <cell r="CF74">
            <v>229421889</v>
          </cell>
          <cell r="EW74">
            <v>135724391</v>
          </cell>
        </row>
        <row r="75">
          <cell r="CF75">
            <v>290869513</v>
          </cell>
          <cell r="EW75">
            <v>133402512.06</v>
          </cell>
        </row>
        <row r="76">
          <cell r="CF76">
            <v>235967236</v>
          </cell>
          <cell r="EW76">
            <v>121328787</v>
          </cell>
        </row>
        <row r="77">
          <cell r="CF77">
            <v>237245282</v>
          </cell>
          <cell r="EW77">
            <v>135925074</v>
          </cell>
        </row>
        <row r="78">
          <cell r="CF78">
            <v>9328260820</v>
          </cell>
          <cell r="EW78">
            <v>4367403653.4700003</v>
          </cell>
        </row>
        <row r="79">
          <cell r="CF79">
            <v>0</v>
          </cell>
          <cell r="EW79"/>
        </row>
        <row r="80">
          <cell r="CF80">
            <v>0</v>
          </cell>
          <cell r="EW80"/>
        </row>
        <row r="81">
          <cell r="CF81">
            <v>706824782</v>
          </cell>
          <cell r="EW81">
            <v>420508774</v>
          </cell>
        </row>
        <row r="82">
          <cell r="CF82">
            <v>633147304</v>
          </cell>
          <cell r="EW82">
            <v>303339256</v>
          </cell>
        </row>
        <row r="83">
          <cell r="CF83">
            <v>589362716</v>
          </cell>
          <cell r="EW83">
            <v>411660203</v>
          </cell>
        </row>
        <row r="84">
          <cell r="CF84">
            <v>317191156</v>
          </cell>
          <cell r="EW84">
            <v>163194901.75999999</v>
          </cell>
        </row>
        <row r="85">
          <cell r="CF85">
            <v>268511286</v>
          </cell>
          <cell r="EW85">
            <v>123324145</v>
          </cell>
        </row>
        <row r="86">
          <cell r="CF86">
            <v>2515037244</v>
          </cell>
          <cell r="EW86">
            <v>1422027279.76</v>
          </cell>
        </row>
        <row r="87">
          <cell r="CF87">
            <v>0</v>
          </cell>
          <cell r="EW87"/>
        </row>
        <row r="88">
          <cell r="CF88">
            <v>0</v>
          </cell>
          <cell r="EW88"/>
        </row>
        <row r="89">
          <cell r="CF89">
            <v>446813586</v>
          </cell>
          <cell r="EW89">
            <v>187364373</v>
          </cell>
        </row>
        <row r="90">
          <cell r="CF90">
            <v>461371384</v>
          </cell>
          <cell r="EW90">
            <v>186906191</v>
          </cell>
        </row>
        <row r="91">
          <cell r="CF91">
            <v>456091262</v>
          </cell>
          <cell r="EW91">
            <v>265605737</v>
          </cell>
        </row>
        <row r="92">
          <cell r="CF92">
            <v>473276699</v>
          </cell>
          <cell r="EW92">
            <v>224170407</v>
          </cell>
        </row>
        <row r="93">
          <cell r="CF93">
            <v>257396626</v>
          </cell>
          <cell r="EW93">
            <v>144849409</v>
          </cell>
        </row>
        <row r="94">
          <cell r="CF94">
            <v>314138400</v>
          </cell>
          <cell r="EW94">
            <v>206385118</v>
          </cell>
        </row>
        <row r="95">
          <cell r="CF95">
            <v>2340201597</v>
          </cell>
          <cell r="EW95">
            <v>1216804037</v>
          </cell>
        </row>
        <row r="96">
          <cell r="CF96">
            <v>228965107</v>
          </cell>
          <cell r="EW96">
            <v>142186487</v>
          </cell>
        </row>
        <row r="97">
          <cell r="CF97">
            <v>385796567</v>
          </cell>
          <cell r="EW97">
            <v>212060477</v>
          </cell>
        </row>
        <row r="98">
          <cell r="CF98">
            <v>232396064</v>
          </cell>
          <cell r="EW98">
            <v>114933720</v>
          </cell>
        </row>
        <row r="99">
          <cell r="CF99">
            <v>3105204561</v>
          </cell>
          <cell r="EW99">
            <v>1035298329</v>
          </cell>
        </row>
        <row r="100">
          <cell r="CF100">
            <v>636265675</v>
          </cell>
          <cell r="EW100">
            <v>289091964.79999995</v>
          </cell>
        </row>
        <row r="101">
          <cell r="CF101">
            <v>258263389</v>
          </cell>
          <cell r="EW101">
            <v>117708868</v>
          </cell>
        </row>
        <row r="102">
          <cell r="CF102">
            <v>575341670</v>
          </cell>
          <cell r="EW102">
            <v>249141157</v>
          </cell>
        </row>
        <row r="103">
          <cell r="CF103">
            <v>302665815</v>
          </cell>
          <cell r="EW103">
            <v>108046246</v>
          </cell>
        </row>
        <row r="104">
          <cell r="CF104">
            <v>484270529</v>
          </cell>
          <cell r="EW104">
            <v>159731719</v>
          </cell>
        </row>
        <row r="105">
          <cell r="CF105">
            <v>570798968</v>
          </cell>
          <cell r="EW105">
            <v>221651612</v>
          </cell>
        </row>
        <row r="106">
          <cell r="CF106">
            <v>309884478</v>
          </cell>
          <cell r="EW106">
            <v>165471343</v>
          </cell>
        </row>
        <row r="107">
          <cell r="CF107">
            <v>465567281</v>
          </cell>
          <cell r="EW107">
            <v>160066871</v>
          </cell>
        </row>
        <row r="108">
          <cell r="CF108">
            <v>2056481091</v>
          </cell>
          <cell r="EW108">
            <v>211501518</v>
          </cell>
        </row>
        <row r="109">
          <cell r="CF109">
            <v>185358393</v>
          </cell>
          <cell r="EW109">
            <v>102467509</v>
          </cell>
        </row>
        <row r="110">
          <cell r="CF110">
            <v>329944816</v>
          </cell>
          <cell r="EW110">
            <v>95222008</v>
          </cell>
        </row>
        <row r="111">
          <cell r="CF111">
            <v>14876493958</v>
          </cell>
          <cell r="EW111">
            <v>5816665100.8000002</v>
          </cell>
        </row>
        <row r="112">
          <cell r="CF112">
            <v>0</v>
          </cell>
          <cell r="EW112"/>
        </row>
        <row r="113">
          <cell r="CF113">
            <v>0</v>
          </cell>
          <cell r="EW113"/>
        </row>
        <row r="114">
          <cell r="CF114">
            <v>720922305</v>
          </cell>
          <cell r="EW114">
            <v>306314927</v>
          </cell>
        </row>
        <row r="115">
          <cell r="CF115">
            <v>784280282</v>
          </cell>
          <cell r="EW115">
            <v>449217358</v>
          </cell>
        </row>
        <row r="116">
          <cell r="CF116">
            <v>972859115</v>
          </cell>
          <cell r="EW116">
            <v>404404469</v>
          </cell>
        </row>
        <row r="117">
          <cell r="CF117">
            <v>1953632555</v>
          </cell>
          <cell r="EW117">
            <v>1014839073</v>
          </cell>
        </row>
        <row r="118">
          <cell r="CF118">
            <v>1049992300</v>
          </cell>
          <cell r="EW118">
            <v>519370049</v>
          </cell>
        </row>
        <row r="119">
          <cell r="CF119">
            <v>1550464402</v>
          </cell>
          <cell r="EW119">
            <v>851867273</v>
          </cell>
        </row>
        <row r="120">
          <cell r="CF120">
            <v>719828193</v>
          </cell>
          <cell r="EW120">
            <v>432660705</v>
          </cell>
        </row>
        <row r="121">
          <cell r="CF121">
            <v>356342209</v>
          </cell>
          <cell r="EW121">
            <v>181290355</v>
          </cell>
        </row>
        <row r="122">
          <cell r="CF122">
            <v>8108321361</v>
          </cell>
          <cell r="EW122">
            <v>4159964209</v>
          </cell>
        </row>
        <row r="123">
          <cell r="CF123">
            <v>0</v>
          </cell>
          <cell r="EW123"/>
        </row>
        <row r="124">
          <cell r="CF124">
            <v>0</v>
          </cell>
          <cell r="EW124"/>
        </row>
        <row r="125">
          <cell r="CF125">
            <v>1594027110</v>
          </cell>
          <cell r="EW125">
            <v>1050269873</v>
          </cell>
        </row>
        <row r="126">
          <cell r="CF126">
            <v>135086558</v>
          </cell>
          <cell r="EW126">
            <v>93446738</v>
          </cell>
        </row>
        <row r="127">
          <cell r="CF127">
            <v>1729113668</v>
          </cell>
          <cell r="EW127">
            <v>1143716611</v>
          </cell>
        </row>
        <row r="128">
          <cell r="CF128">
            <v>0</v>
          </cell>
          <cell r="EW128"/>
        </row>
        <row r="129">
          <cell r="CF129">
            <v>0</v>
          </cell>
          <cell r="EW129"/>
        </row>
        <row r="130">
          <cell r="CF130">
            <v>1064909658</v>
          </cell>
          <cell r="EW130">
            <v>454536054</v>
          </cell>
        </row>
        <row r="131">
          <cell r="CF131">
            <v>178596078</v>
          </cell>
          <cell r="EW131">
            <v>77876264.639999986</v>
          </cell>
        </row>
        <row r="132">
          <cell r="CF132">
            <v>1243505736</v>
          </cell>
          <cell r="EW132">
            <v>532412318.63999999</v>
          </cell>
        </row>
        <row r="133">
          <cell r="CF133">
            <v>0</v>
          </cell>
          <cell r="EW133"/>
        </row>
        <row r="134">
          <cell r="CF134">
            <v>0</v>
          </cell>
          <cell r="EW134"/>
        </row>
        <row r="135">
          <cell r="CF135">
            <v>48257660</v>
          </cell>
          <cell r="EW135">
            <v>10935897</v>
          </cell>
        </row>
        <row r="136">
          <cell r="CF136">
            <v>23846269</v>
          </cell>
          <cell r="EW136">
            <v>7973158</v>
          </cell>
        </row>
        <row r="137">
          <cell r="CF137">
            <v>65783234</v>
          </cell>
          <cell r="EW137">
            <v>7517274</v>
          </cell>
        </row>
        <row r="138">
          <cell r="CF138">
            <v>45481042</v>
          </cell>
          <cell r="EW138">
            <v>14175085</v>
          </cell>
        </row>
        <row r="139">
          <cell r="CF139">
            <v>27746205</v>
          </cell>
          <cell r="EW139">
            <v>9497426</v>
          </cell>
        </row>
        <row r="140">
          <cell r="CF140">
            <v>31812429</v>
          </cell>
          <cell r="EW140">
            <v>9334103</v>
          </cell>
        </row>
        <row r="141">
          <cell r="CF141">
            <v>31428049</v>
          </cell>
          <cell r="EW141">
            <v>12583900</v>
          </cell>
        </row>
        <row r="142">
          <cell r="CF142">
            <v>25192046</v>
          </cell>
          <cell r="EW142">
            <v>9466352</v>
          </cell>
        </row>
        <row r="143">
          <cell r="CF143">
            <v>23077835</v>
          </cell>
          <cell r="EW143">
            <v>1069857</v>
          </cell>
        </row>
        <row r="144">
          <cell r="CF144">
            <v>33737393</v>
          </cell>
          <cell r="EW144">
            <v>984351</v>
          </cell>
        </row>
        <row r="145">
          <cell r="CF145">
            <v>63831945</v>
          </cell>
          <cell r="EW145">
            <v>1460764</v>
          </cell>
        </row>
        <row r="146">
          <cell r="CF146">
            <v>420194107</v>
          </cell>
          <cell r="EW146">
            <v>84998167</v>
          </cell>
        </row>
        <row r="147">
          <cell r="CF147">
            <v>0</v>
          </cell>
          <cell r="EW147"/>
        </row>
        <row r="148">
          <cell r="CF148">
            <v>0</v>
          </cell>
          <cell r="EW148"/>
        </row>
        <row r="149">
          <cell r="CF149">
            <v>0</v>
          </cell>
          <cell r="EW149">
            <v>0</v>
          </cell>
        </row>
        <row r="150">
          <cell r="CF150">
            <v>2929496072</v>
          </cell>
          <cell r="EW150">
            <v>602462055.5</v>
          </cell>
        </row>
        <row r="151">
          <cell r="CF151">
            <v>0</v>
          </cell>
          <cell r="EW151">
            <v>0</v>
          </cell>
        </row>
        <row r="152">
          <cell r="CF152">
            <v>4532153</v>
          </cell>
          <cell r="EW152">
            <v>3152462</v>
          </cell>
        </row>
        <row r="153">
          <cell r="CF153">
            <v>190891740</v>
          </cell>
          <cell r="EW153">
            <v>94851233</v>
          </cell>
        </row>
        <row r="154">
          <cell r="CF154">
            <v>689730</v>
          </cell>
          <cell r="EW154">
            <v>505327</v>
          </cell>
        </row>
        <row r="155">
          <cell r="CF155">
            <v>403834902</v>
          </cell>
          <cell r="EW155">
            <v>259572274.60000002</v>
          </cell>
        </row>
        <row r="156">
          <cell r="CF156">
            <v>6038083</v>
          </cell>
          <cell r="EW156">
            <v>3795304.32</v>
          </cell>
        </row>
        <row r="157">
          <cell r="CF157">
            <v>0</v>
          </cell>
          <cell r="EW157">
            <v>0</v>
          </cell>
        </row>
        <row r="158">
          <cell r="CF158">
            <v>0</v>
          </cell>
          <cell r="EW158"/>
        </row>
        <row r="159">
          <cell r="CF159">
            <v>3535482680</v>
          </cell>
          <cell r="EW159">
            <v>964338656.42000008</v>
          </cell>
        </row>
        <row r="160">
          <cell r="CF160">
            <v>7688235</v>
          </cell>
          <cell r="EW160">
            <v>1833012</v>
          </cell>
        </row>
        <row r="161">
          <cell r="CF161">
            <v>72092169614.850006</v>
          </cell>
          <cell r="EW161">
            <v>33092017821.807499</v>
          </cell>
        </row>
        <row r="162">
          <cell r="CF162">
            <v>0</v>
          </cell>
          <cell r="EW162"/>
        </row>
        <row r="163">
          <cell r="CF163">
            <v>0</v>
          </cell>
          <cell r="EW163"/>
        </row>
        <row r="164">
          <cell r="CF164">
            <v>72092169614.850006</v>
          </cell>
          <cell r="EW164">
            <v>33092017821.807499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J7">
            <v>0</v>
          </cell>
          <cell r="M7">
            <v>173000</v>
          </cell>
          <cell r="N7">
            <v>38223607</v>
          </cell>
          <cell r="O7">
            <v>0</v>
          </cell>
          <cell r="P7">
            <v>207300000</v>
          </cell>
          <cell r="Q7">
            <v>0</v>
          </cell>
        </row>
        <row r="8">
          <cell r="M8">
            <v>287000</v>
          </cell>
          <cell r="N8">
            <v>47597746</v>
          </cell>
          <cell r="O8">
            <v>0</v>
          </cell>
          <cell r="P8">
            <v>0</v>
          </cell>
          <cell r="Q8">
            <v>0</v>
          </cell>
        </row>
        <row r="9">
          <cell r="M9">
            <v>521000</v>
          </cell>
          <cell r="N9">
            <v>193995354</v>
          </cell>
          <cell r="O9">
            <v>0</v>
          </cell>
          <cell r="P9">
            <v>0</v>
          </cell>
          <cell r="Q9">
            <v>0</v>
          </cell>
        </row>
        <row r="10">
          <cell r="M10">
            <v>152000</v>
          </cell>
          <cell r="N10">
            <v>48484085</v>
          </cell>
          <cell r="O10">
            <v>0</v>
          </cell>
          <cell r="P10">
            <v>62500000</v>
          </cell>
          <cell r="Q10">
            <v>0</v>
          </cell>
        </row>
        <row r="11">
          <cell r="M11">
            <v>703800</v>
          </cell>
          <cell r="N11">
            <v>1411095705.0799999</v>
          </cell>
          <cell r="O11">
            <v>49008594</v>
          </cell>
          <cell r="P11">
            <v>10561127.6</v>
          </cell>
          <cell r="Q11">
            <v>0</v>
          </cell>
        </row>
        <row r="12">
          <cell r="M12">
            <v>15000</v>
          </cell>
          <cell r="N12">
            <v>11409040</v>
          </cell>
          <cell r="O12">
            <v>0</v>
          </cell>
          <cell r="P12">
            <v>0</v>
          </cell>
          <cell r="Q12">
            <v>0</v>
          </cell>
        </row>
        <row r="13">
          <cell r="M13">
            <v>192500</v>
          </cell>
          <cell r="N13">
            <v>35466604</v>
          </cell>
          <cell r="O13">
            <v>0</v>
          </cell>
          <cell r="P13">
            <v>0</v>
          </cell>
          <cell r="Q13">
            <v>0</v>
          </cell>
        </row>
        <row r="14">
          <cell r="M14">
            <v>0</v>
          </cell>
          <cell r="N14">
            <v>85266611.819999993</v>
          </cell>
          <cell r="O14">
            <v>0</v>
          </cell>
          <cell r="P14">
            <v>600000</v>
          </cell>
          <cell r="Q14">
            <v>0</v>
          </cell>
        </row>
        <row r="15">
          <cell r="M15">
            <v>465000</v>
          </cell>
          <cell r="N15">
            <v>89938487</v>
          </cell>
          <cell r="O15">
            <v>0</v>
          </cell>
          <cell r="P15">
            <v>50000000</v>
          </cell>
          <cell r="Q15">
            <v>0</v>
          </cell>
        </row>
        <row r="16">
          <cell r="M16">
            <v>20000</v>
          </cell>
          <cell r="N16">
            <v>16240049.390000001</v>
          </cell>
          <cell r="O16">
            <v>0</v>
          </cell>
          <cell r="P16">
            <v>5087843</v>
          </cell>
          <cell r="Q16">
            <v>421119.5</v>
          </cell>
        </row>
        <row r="17">
          <cell r="M17">
            <v>1068572</v>
          </cell>
          <cell r="N17">
            <v>336589487</v>
          </cell>
          <cell r="O17">
            <v>0</v>
          </cell>
          <cell r="P17">
            <v>0</v>
          </cell>
          <cell r="Q17">
            <v>0</v>
          </cell>
        </row>
        <row r="18">
          <cell r="M18">
            <v>113000</v>
          </cell>
          <cell r="N18">
            <v>45117604</v>
          </cell>
          <cell r="O18">
            <v>0</v>
          </cell>
          <cell r="P18">
            <v>5224013</v>
          </cell>
          <cell r="Q18">
            <v>0</v>
          </cell>
        </row>
        <row r="19">
          <cell r="M19">
            <v>201000</v>
          </cell>
          <cell r="N19">
            <v>46834781.789999999</v>
          </cell>
          <cell r="O19">
            <v>0</v>
          </cell>
          <cell r="P19">
            <v>0</v>
          </cell>
          <cell r="Q19">
            <v>0</v>
          </cell>
        </row>
        <row r="20">
          <cell r="M20">
            <v>115896</v>
          </cell>
          <cell r="N20">
            <v>17723289</v>
          </cell>
          <cell r="O20">
            <v>0</v>
          </cell>
          <cell r="P20">
            <v>0</v>
          </cell>
          <cell r="Q20">
            <v>0</v>
          </cell>
        </row>
        <row r="21">
          <cell r="M21">
            <v>0</v>
          </cell>
          <cell r="N21">
            <v>17775369</v>
          </cell>
          <cell r="O21">
            <v>0</v>
          </cell>
          <cell r="P21">
            <v>0</v>
          </cell>
          <cell r="Q21">
            <v>0</v>
          </cell>
        </row>
        <row r="22">
          <cell r="M22">
            <v>91000</v>
          </cell>
          <cell r="N22">
            <v>59057412</v>
          </cell>
          <cell r="O22">
            <v>0</v>
          </cell>
          <cell r="P22">
            <v>0</v>
          </cell>
          <cell r="Q22">
            <v>0</v>
          </cell>
        </row>
        <row r="23">
          <cell r="M23">
            <v>55000</v>
          </cell>
          <cell r="N23">
            <v>75012063</v>
          </cell>
          <cell r="O23">
            <v>0</v>
          </cell>
          <cell r="P23">
            <v>50000</v>
          </cell>
          <cell r="Q23">
            <v>0</v>
          </cell>
        </row>
        <row r="24">
          <cell r="M24">
            <v>7000</v>
          </cell>
          <cell r="N24">
            <v>16444543</v>
          </cell>
          <cell r="O24">
            <v>0</v>
          </cell>
          <cell r="P24">
            <v>0</v>
          </cell>
          <cell r="Q24">
            <v>0</v>
          </cell>
        </row>
        <row r="25">
          <cell r="M25">
            <v>15000</v>
          </cell>
          <cell r="N25">
            <v>35822036.740000002</v>
          </cell>
          <cell r="O25">
            <v>0</v>
          </cell>
          <cell r="P25">
            <v>0</v>
          </cell>
          <cell r="Q25">
            <v>0</v>
          </cell>
        </row>
        <row r="26">
          <cell r="M26">
            <v>35000</v>
          </cell>
          <cell r="N26">
            <v>19119382</v>
          </cell>
          <cell r="O26">
            <v>0</v>
          </cell>
          <cell r="P26">
            <v>0</v>
          </cell>
          <cell r="Q26">
            <v>0</v>
          </cell>
        </row>
        <row r="27">
          <cell r="M27">
            <v>70000</v>
          </cell>
          <cell r="N27">
            <v>40950805</v>
          </cell>
          <cell r="O27">
            <v>0</v>
          </cell>
          <cell r="P27">
            <v>0</v>
          </cell>
          <cell r="Q27">
            <v>0</v>
          </cell>
        </row>
        <row r="28">
          <cell r="M28">
            <v>100000</v>
          </cell>
          <cell r="N28">
            <v>102120598</v>
          </cell>
          <cell r="O28">
            <v>0</v>
          </cell>
          <cell r="P28">
            <v>0</v>
          </cell>
          <cell r="Q28">
            <v>0</v>
          </cell>
        </row>
        <row r="29">
          <cell r="M29">
            <v>109000</v>
          </cell>
          <cell r="N29">
            <v>94772615.879999995</v>
          </cell>
          <cell r="O29">
            <v>0</v>
          </cell>
          <cell r="P29">
            <v>0</v>
          </cell>
          <cell r="Q29">
            <v>0</v>
          </cell>
        </row>
        <row r="30">
          <cell r="M30">
            <v>280000</v>
          </cell>
          <cell r="N30">
            <v>70921547</v>
          </cell>
          <cell r="O30">
            <v>0</v>
          </cell>
          <cell r="P30">
            <v>0</v>
          </cell>
          <cell r="Q30">
            <v>0</v>
          </cell>
        </row>
        <row r="31">
          <cell r="M31">
            <v>15000</v>
          </cell>
          <cell r="N31">
            <v>27678026.18</v>
          </cell>
          <cell r="O31">
            <v>0</v>
          </cell>
          <cell r="P31">
            <v>0</v>
          </cell>
          <cell r="Q31">
            <v>0</v>
          </cell>
        </row>
        <row r="32">
          <cell r="M32">
            <v>0</v>
          </cell>
          <cell r="N32">
            <v>3885101</v>
          </cell>
          <cell r="O32">
            <v>0</v>
          </cell>
          <cell r="P32">
            <v>1206560</v>
          </cell>
          <cell r="Q32">
            <v>0</v>
          </cell>
        </row>
        <row r="33">
          <cell r="M33">
            <v>13000</v>
          </cell>
          <cell r="N33">
            <v>20663178.620000001</v>
          </cell>
          <cell r="O33">
            <v>0</v>
          </cell>
          <cell r="P33">
            <v>0</v>
          </cell>
          <cell r="Q33">
            <v>0</v>
          </cell>
        </row>
        <row r="34">
          <cell r="M34">
            <v>4817768</v>
          </cell>
          <cell r="N34">
            <v>3008205128.4999995</v>
          </cell>
          <cell r="O34">
            <v>49008594</v>
          </cell>
          <cell r="P34">
            <v>342529543.60000002</v>
          </cell>
          <cell r="Q34">
            <v>421119.5</v>
          </cell>
        </row>
        <row r="35"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M37">
            <v>403715</v>
          </cell>
          <cell r="N37">
            <v>27341922</v>
          </cell>
          <cell r="O37">
            <v>0</v>
          </cell>
          <cell r="P37">
            <v>36550000</v>
          </cell>
          <cell r="Q37">
            <v>0</v>
          </cell>
        </row>
        <row r="38">
          <cell r="M38">
            <v>50000</v>
          </cell>
          <cell r="N38">
            <v>61448082</v>
          </cell>
          <cell r="O38">
            <v>0</v>
          </cell>
          <cell r="P38">
            <v>0</v>
          </cell>
          <cell r="Q38">
            <v>0</v>
          </cell>
        </row>
        <row r="39">
          <cell r="M39">
            <v>542000</v>
          </cell>
          <cell r="N39">
            <v>71079359</v>
          </cell>
          <cell r="O39">
            <v>0</v>
          </cell>
          <cell r="P39">
            <v>10650000</v>
          </cell>
          <cell r="Q39">
            <v>0</v>
          </cell>
        </row>
        <row r="40">
          <cell r="M40">
            <v>125000</v>
          </cell>
          <cell r="N40">
            <v>3117333</v>
          </cell>
          <cell r="O40">
            <v>0</v>
          </cell>
          <cell r="P40">
            <v>15000000</v>
          </cell>
          <cell r="Q40">
            <v>0</v>
          </cell>
        </row>
        <row r="41">
          <cell r="M41">
            <v>259700</v>
          </cell>
          <cell r="N41">
            <v>129577911</v>
          </cell>
          <cell r="O41">
            <v>0</v>
          </cell>
          <cell r="P41">
            <v>5387198</v>
          </cell>
          <cell r="Q41">
            <v>0</v>
          </cell>
        </row>
        <row r="42">
          <cell r="M42">
            <v>245000</v>
          </cell>
          <cell r="N42">
            <v>16875334</v>
          </cell>
          <cell r="O42">
            <v>0</v>
          </cell>
          <cell r="P42">
            <v>170127378</v>
          </cell>
          <cell r="Q42">
            <v>0</v>
          </cell>
        </row>
        <row r="43">
          <cell r="M43">
            <v>70000</v>
          </cell>
          <cell r="N43">
            <v>71020900</v>
          </cell>
          <cell r="O43">
            <v>0</v>
          </cell>
          <cell r="P43">
            <v>0</v>
          </cell>
          <cell r="Q43">
            <v>500</v>
          </cell>
        </row>
        <row r="44">
          <cell r="M44">
            <v>267028</v>
          </cell>
          <cell r="N44">
            <v>467235518</v>
          </cell>
          <cell r="O44">
            <v>0</v>
          </cell>
          <cell r="P44">
            <v>0</v>
          </cell>
          <cell r="Q44">
            <v>0</v>
          </cell>
        </row>
        <row r="45">
          <cell r="M45">
            <v>68000</v>
          </cell>
          <cell r="N45">
            <v>62233187</v>
          </cell>
          <cell r="O45">
            <v>0</v>
          </cell>
          <cell r="P45">
            <v>0</v>
          </cell>
          <cell r="Q45">
            <v>0</v>
          </cell>
        </row>
        <row r="46">
          <cell r="M46">
            <v>0</v>
          </cell>
          <cell r="N46">
            <v>108763613</v>
          </cell>
          <cell r="O46">
            <v>0</v>
          </cell>
          <cell r="P46">
            <v>600000</v>
          </cell>
          <cell r="Q46">
            <v>0</v>
          </cell>
        </row>
        <row r="47">
          <cell r="M47">
            <v>30000</v>
          </cell>
          <cell r="N47">
            <v>82068795</v>
          </cell>
          <cell r="O47">
            <v>0</v>
          </cell>
          <cell r="P47">
            <v>0</v>
          </cell>
          <cell r="Q47">
            <v>0</v>
          </cell>
        </row>
        <row r="48">
          <cell r="M48">
            <v>15000</v>
          </cell>
          <cell r="N48">
            <v>28117594</v>
          </cell>
          <cell r="O48">
            <v>0</v>
          </cell>
          <cell r="P48">
            <v>8000000</v>
          </cell>
          <cell r="Q48">
            <v>0</v>
          </cell>
        </row>
        <row r="49">
          <cell r="M49">
            <v>22000</v>
          </cell>
          <cell r="N49">
            <v>26777502</v>
          </cell>
          <cell r="O49">
            <v>0</v>
          </cell>
          <cell r="P49">
            <v>22732332</v>
          </cell>
          <cell r="Q49">
            <v>0</v>
          </cell>
        </row>
        <row r="50">
          <cell r="M50">
            <v>10000</v>
          </cell>
          <cell r="N50">
            <v>163292895</v>
          </cell>
          <cell r="O50">
            <v>0</v>
          </cell>
          <cell r="P50">
            <v>0</v>
          </cell>
          <cell r="Q50">
            <v>0</v>
          </cell>
        </row>
        <row r="51">
          <cell r="M51">
            <v>14000</v>
          </cell>
          <cell r="N51">
            <v>0</v>
          </cell>
          <cell r="O51">
            <v>0</v>
          </cell>
          <cell r="P51">
            <v>0</v>
          </cell>
          <cell r="Q51">
            <v>14114607</v>
          </cell>
        </row>
        <row r="52">
          <cell r="M52">
            <v>0</v>
          </cell>
          <cell r="N52">
            <v>14295963</v>
          </cell>
          <cell r="O52">
            <v>0</v>
          </cell>
          <cell r="P52">
            <v>0</v>
          </cell>
          <cell r="Q52">
            <v>0</v>
          </cell>
        </row>
        <row r="53">
          <cell r="M53">
            <v>66000</v>
          </cell>
          <cell r="N53">
            <v>7587857</v>
          </cell>
          <cell r="O53">
            <v>0</v>
          </cell>
          <cell r="P53">
            <v>31500000</v>
          </cell>
          <cell r="Q53">
            <v>0</v>
          </cell>
        </row>
        <row r="54">
          <cell r="M54">
            <v>30000</v>
          </cell>
          <cell r="N54">
            <v>2155228</v>
          </cell>
          <cell r="O54">
            <v>0</v>
          </cell>
          <cell r="P54">
            <v>11000000</v>
          </cell>
          <cell r="Q54">
            <v>0</v>
          </cell>
        </row>
        <row r="55">
          <cell r="M55">
            <v>50000</v>
          </cell>
          <cell r="N55">
            <v>4997172</v>
          </cell>
          <cell r="O55">
            <v>0</v>
          </cell>
          <cell r="P55">
            <v>0</v>
          </cell>
          <cell r="Q55">
            <v>0</v>
          </cell>
        </row>
        <row r="56">
          <cell r="M56">
            <v>20000</v>
          </cell>
          <cell r="N56">
            <v>12689584</v>
          </cell>
          <cell r="O56">
            <v>0</v>
          </cell>
          <cell r="P56">
            <v>8000000</v>
          </cell>
          <cell r="Q56">
            <v>0</v>
          </cell>
        </row>
        <row r="57">
          <cell r="M57">
            <v>23000</v>
          </cell>
          <cell r="N57">
            <v>15632442</v>
          </cell>
          <cell r="O57">
            <v>0</v>
          </cell>
          <cell r="P57">
            <v>0</v>
          </cell>
          <cell r="Q57">
            <v>0</v>
          </cell>
        </row>
        <row r="58">
          <cell r="M58">
            <v>15000</v>
          </cell>
          <cell r="N58">
            <v>14739374</v>
          </cell>
          <cell r="O58">
            <v>0</v>
          </cell>
          <cell r="P58">
            <v>0</v>
          </cell>
          <cell r="Q58">
            <v>0</v>
          </cell>
        </row>
        <row r="59">
          <cell r="M59">
            <v>20000</v>
          </cell>
          <cell r="N59">
            <v>2805556</v>
          </cell>
          <cell r="O59">
            <v>0</v>
          </cell>
          <cell r="P59">
            <v>0</v>
          </cell>
          <cell r="Q59">
            <v>0</v>
          </cell>
        </row>
        <row r="60">
          <cell r="M60">
            <v>2345443</v>
          </cell>
          <cell r="N60">
            <v>1393853121</v>
          </cell>
          <cell r="O60">
            <v>0</v>
          </cell>
          <cell r="P60">
            <v>319546908</v>
          </cell>
          <cell r="Q60">
            <v>14115107</v>
          </cell>
        </row>
        <row r="61"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</row>
        <row r="62"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M63">
            <v>381500</v>
          </cell>
          <cell r="N63">
            <v>71098375</v>
          </cell>
          <cell r="O63">
            <v>0</v>
          </cell>
          <cell r="P63">
            <v>505851</v>
          </cell>
          <cell r="Q63">
            <v>0</v>
          </cell>
        </row>
        <row r="64">
          <cell r="M64">
            <v>102000</v>
          </cell>
          <cell r="N64">
            <v>47536195</v>
          </cell>
          <cell r="O64">
            <v>0</v>
          </cell>
          <cell r="P64">
            <v>0</v>
          </cell>
          <cell r="Q64">
            <v>0</v>
          </cell>
        </row>
        <row r="65">
          <cell r="M65">
            <v>522000</v>
          </cell>
          <cell r="N65">
            <v>74304387.989999995</v>
          </cell>
          <cell r="O65">
            <v>0</v>
          </cell>
          <cell r="P65">
            <v>0</v>
          </cell>
          <cell r="Q65">
            <v>0</v>
          </cell>
        </row>
        <row r="66">
          <cell r="M66">
            <v>340417</v>
          </cell>
          <cell r="N66">
            <v>53708207</v>
          </cell>
          <cell r="O66">
            <v>0</v>
          </cell>
          <cell r="P66">
            <v>0</v>
          </cell>
          <cell r="Q66">
            <v>0</v>
          </cell>
        </row>
        <row r="67">
          <cell r="M67">
            <v>1413167</v>
          </cell>
          <cell r="N67">
            <v>324621844</v>
          </cell>
          <cell r="O67">
            <v>0</v>
          </cell>
          <cell r="P67">
            <v>0</v>
          </cell>
          <cell r="Q67">
            <v>0</v>
          </cell>
        </row>
        <row r="68">
          <cell r="M68">
            <v>374990</v>
          </cell>
          <cell r="N68">
            <v>108418758</v>
          </cell>
          <cell r="O68">
            <v>0</v>
          </cell>
          <cell r="P68">
            <v>0</v>
          </cell>
          <cell r="Q68">
            <v>0</v>
          </cell>
        </row>
        <row r="69">
          <cell r="M69">
            <v>64994</v>
          </cell>
          <cell r="N69">
            <v>10023983</v>
          </cell>
          <cell r="O69">
            <v>0</v>
          </cell>
          <cell r="P69">
            <v>0</v>
          </cell>
          <cell r="Q69">
            <v>0</v>
          </cell>
        </row>
        <row r="70">
          <cell r="M70">
            <v>43000</v>
          </cell>
          <cell r="N70">
            <v>6176505.900000006</v>
          </cell>
          <cell r="O70">
            <v>0</v>
          </cell>
          <cell r="P70">
            <v>0</v>
          </cell>
          <cell r="Q70">
            <v>0</v>
          </cell>
        </row>
        <row r="71">
          <cell r="M71">
            <v>140000</v>
          </cell>
          <cell r="N71">
            <v>52738240</v>
          </cell>
          <cell r="O71">
            <v>0</v>
          </cell>
          <cell r="P71">
            <v>0</v>
          </cell>
          <cell r="Q71">
            <v>0</v>
          </cell>
        </row>
        <row r="72">
          <cell r="M72">
            <v>225000</v>
          </cell>
          <cell r="N72">
            <v>40845882.159999996</v>
          </cell>
          <cell r="O72">
            <v>0</v>
          </cell>
          <cell r="P72">
            <v>0</v>
          </cell>
          <cell r="Q72">
            <v>0</v>
          </cell>
        </row>
        <row r="73">
          <cell r="M73">
            <v>65000</v>
          </cell>
          <cell r="N73">
            <v>5945169.3500000257</v>
          </cell>
          <cell r="O73">
            <v>0</v>
          </cell>
          <cell r="P73">
            <v>400000</v>
          </cell>
          <cell r="Q73">
            <v>0</v>
          </cell>
        </row>
        <row r="74">
          <cell r="M74">
            <v>38000</v>
          </cell>
          <cell r="N74">
            <v>12970668</v>
          </cell>
          <cell r="O74">
            <v>0</v>
          </cell>
          <cell r="P74">
            <v>4597146</v>
          </cell>
          <cell r="Q74">
            <v>0</v>
          </cell>
        </row>
        <row r="75">
          <cell r="M75">
            <v>0</v>
          </cell>
          <cell r="N75">
            <v>10074657</v>
          </cell>
          <cell r="O75">
            <v>0</v>
          </cell>
          <cell r="P75">
            <v>0</v>
          </cell>
          <cell r="Q75">
            <v>0</v>
          </cell>
        </row>
        <row r="76">
          <cell r="M76">
            <v>25000</v>
          </cell>
          <cell r="N76">
            <v>19788012</v>
          </cell>
          <cell r="O76">
            <v>0</v>
          </cell>
          <cell r="P76">
            <v>0</v>
          </cell>
          <cell r="Q76">
            <v>0</v>
          </cell>
        </row>
        <row r="77">
          <cell r="M77">
            <v>10000</v>
          </cell>
          <cell r="N77">
            <v>10708238</v>
          </cell>
          <cell r="O77">
            <v>0</v>
          </cell>
          <cell r="P77">
            <v>0</v>
          </cell>
          <cell r="Q77">
            <v>0</v>
          </cell>
        </row>
        <row r="78">
          <cell r="M78">
            <v>3745068</v>
          </cell>
          <cell r="N78">
            <v>848959122.39999998</v>
          </cell>
          <cell r="O78">
            <v>0</v>
          </cell>
          <cell r="P78">
            <v>5502997</v>
          </cell>
          <cell r="Q78">
            <v>0</v>
          </cell>
        </row>
        <row r="79"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M81">
            <v>2000</v>
          </cell>
          <cell r="N81">
            <v>49873230</v>
          </cell>
          <cell r="O81">
            <v>0</v>
          </cell>
          <cell r="P81">
            <v>52183182</v>
          </cell>
          <cell r="Q81">
            <v>0</v>
          </cell>
        </row>
        <row r="82">
          <cell r="M82">
            <v>20000</v>
          </cell>
          <cell r="N82">
            <v>98554911</v>
          </cell>
          <cell r="O82">
            <v>0</v>
          </cell>
          <cell r="P82">
            <v>0</v>
          </cell>
          <cell r="Q82">
            <v>0</v>
          </cell>
        </row>
        <row r="83">
          <cell r="M83">
            <v>172000</v>
          </cell>
          <cell r="N83">
            <v>43452072</v>
          </cell>
          <cell r="O83">
            <v>0</v>
          </cell>
          <cell r="P83">
            <v>7537700</v>
          </cell>
          <cell r="Q83">
            <v>0</v>
          </cell>
        </row>
        <row r="84">
          <cell r="M84">
            <v>0</v>
          </cell>
          <cell r="N84">
            <v>12975430.369999999</v>
          </cell>
          <cell r="O84">
            <v>3751221</v>
          </cell>
          <cell r="P84">
            <v>0</v>
          </cell>
          <cell r="Q84">
            <v>0</v>
          </cell>
        </row>
        <row r="85">
          <cell r="M85">
            <v>0</v>
          </cell>
          <cell r="N85">
            <v>7603321</v>
          </cell>
          <cell r="O85">
            <v>0</v>
          </cell>
          <cell r="P85">
            <v>0</v>
          </cell>
          <cell r="Q85">
            <v>0</v>
          </cell>
        </row>
        <row r="86">
          <cell r="M86">
            <v>194000</v>
          </cell>
          <cell r="N86">
            <v>212458964.37</v>
          </cell>
          <cell r="O86">
            <v>3751221</v>
          </cell>
          <cell r="P86">
            <v>59720882</v>
          </cell>
          <cell r="Q86">
            <v>0</v>
          </cell>
        </row>
        <row r="87"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M89">
            <v>132557</v>
          </cell>
          <cell r="N89">
            <v>35040361.909999996</v>
          </cell>
          <cell r="O89">
            <v>0</v>
          </cell>
          <cell r="P89">
            <v>0</v>
          </cell>
          <cell r="Q89">
            <v>0</v>
          </cell>
        </row>
        <row r="90">
          <cell r="M90">
            <v>81000</v>
          </cell>
          <cell r="N90">
            <v>18174918</v>
          </cell>
          <cell r="O90">
            <v>0</v>
          </cell>
          <cell r="P90">
            <v>0</v>
          </cell>
          <cell r="Q90">
            <v>0</v>
          </cell>
        </row>
        <row r="91">
          <cell r="M91">
            <v>211000</v>
          </cell>
          <cell r="N91">
            <v>47438579.649999999</v>
          </cell>
          <cell r="O91">
            <v>0</v>
          </cell>
          <cell r="P91">
            <v>0</v>
          </cell>
          <cell r="Q91">
            <v>0</v>
          </cell>
        </row>
        <row r="92">
          <cell r="M92">
            <v>189500</v>
          </cell>
          <cell r="N92">
            <v>37252246</v>
          </cell>
          <cell r="O92">
            <v>0</v>
          </cell>
          <cell r="P92">
            <v>0</v>
          </cell>
          <cell r="Q92">
            <v>0</v>
          </cell>
        </row>
        <row r="93">
          <cell r="M93">
            <v>20000</v>
          </cell>
          <cell r="N93">
            <v>1884625</v>
          </cell>
          <cell r="O93">
            <v>0</v>
          </cell>
          <cell r="P93">
            <v>22100000</v>
          </cell>
          <cell r="Q93">
            <v>0</v>
          </cell>
        </row>
        <row r="94">
          <cell r="M94">
            <v>30000</v>
          </cell>
          <cell r="N94">
            <v>11097008</v>
          </cell>
          <cell r="O94">
            <v>0</v>
          </cell>
          <cell r="P94">
            <v>15100000</v>
          </cell>
          <cell r="Q94">
            <v>0</v>
          </cell>
        </row>
        <row r="95">
          <cell r="M95">
            <v>722000</v>
          </cell>
          <cell r="N95">
            <v>269020829</v>
          </cell>
          <cell r="O95">
            <v>86119509</v>
          </cell>
          <cell r="P95">
            <v>1800000</v>
          </cell>
          <cell r="Q95">
            <v>0</v>
          </cell>
        </row>
        <row r="96">
          <cell r="M96">
            <v>18000</v>
          </cell>
          <cell r="N96">
            <v>11433717.73</v>
          </cell>
          <cell r="O96">
            <v>0</v>
          </cell>
          <cell r="P96">
            <v>10084363</v>
          </cell>
          <cell r="Q96">
            <v>0</v>
          </cell>
        </row>
        <row r="97">
          <cell r="M97">
            <v>52000</v>
          </cell>
          <cell r="N97">
            <v>52998982</v>
          </cell>
          <cell r="O97">
            <v>0</v>
          </cell>
          <cell r="P97">
            <v>0</v>
          </cell>
          <cell r="Q97">
            <v>0</v>
          </cell>
        </row>
        <row r="98">
          <cell r="M98">
            <v>30000</v>
          </cell>
          <cell r="N98">
            <v>43479013</v>
          </cell>
          <cell r="O98">
            <v>0</v>
          </cell>
          <cell r="P98">
            <v>0</v>
          </cell>
          <cell r="Q98">
            <v>0</v>
          </cell>
        </row>
        <row r="99">
          <cell r="M99">
            <v>594285</v>
          </cell>
          <cell r="N99">
            <v>260010278</v>
          </cell>
          <cell r="O99">
            <v>78973746</v>
          </cell>
          <cell r="P99">
            <v>0</v>
          </cell>
          <cell r="Q99">
            <v>0</v>
          </cell>
        </row>
        <row r="100">
          <cell r="M100">
            <v>25000</v>
          </cell>
          <cell r="N100">
            <v>14863548</v>
          </cell>
          <cell r="O100">
            <v>0</v>
          </cell>
          <cell r="P100">
            <v>1000000</v>
          </cell>
          <cell r="Q100">
            <v>0</v>
          </cell>
        </row>
        <row r="101">
          <cell r="M101">
            <v>20000</v>
          </cell>
          <cell r="N101">
            <v>29338713</v>
          </cell>
          <cell r="O101">
            <v>0</v>
          </cell>
          <cell r="P101">
            <v>0</v>
          </cell>
          <cell r="Q101">
            <v>0</v>
          </cell>
        </row>
        <row r="102">
          <cell r="M102">
            <v>25000</v>
          </cell>
          <cell r="N102">
            <v>11955846</v>
          </cell>
          <cell r="O102">
            <v>0</v>
          </cell>
          <cell r="P102">
            <v>0</v>
          </cell>
          <cell r="Q102">
            <v>0</v>
          </cell>
        </row>
        <row r="103">
          <cell r="M103">
            <v>0</v>
          </cell>
          <cell r="N103">
            <v>31585591</v>
          </cell>
          <cell r="O103">
            <v>0</v>
          </cell>
          <cell r="P103">
            <v>0</v>
          </cell>
          <cell r="Q103">
            <v>0</v>
          </cell>
        </row>
        <row r="104">
          <cell r="M104">
            <v>167000</v>
          </cell>
          <cell r="N104">
            <v>10524104</v>
          </cell>
          <cell r="O104">
            <v>0</v>
          </cell>
          <cell r="P104">
            <v>0</v>
          </cell>
          <cell r="Q104">
            <v>0</v>
          </cell>
        </row>
        <row r="105">
          <cell r="M105">
            <v>51000</v>
          </cell>
          <cell r="N105">
            <v>53327209</v>
          </cell>
          <cell r="O105">
            <v>0</v>
          </cell>
          <cell r="P105">
            <v>0</v>
          </cell>
          <cell r="Q105">
            <v>0</v>
          </cell>
        </row>
        <row r="106">
          <cell r="M106">
            <v>10000</v>
          </cell>
          <cell r="N106">
            <v>5067175</v>
          </cell>
          <cell r="O106">
            <v>0</v>
          </cell>
          <cell r="P106">
            <v>0</v>
          </cell>
          <cell r="Q106">
            <v>0</v>
          </cell>
        </row>
        <row r="107">
          <cell r="M107">
            <v>70000</v>
          </cell>
          <cell r="N107">
            <v>22673680</v>
          </cell>
          <cell r="O107">
            <v>0</v>
          </cell>
          <cell r="P107">
            <v>0</v>
          </cell>
          <cell r="Q107">
            <v>0</v>
          </cell>
        </row>
        <row r="108">
          <cell r="M108">
            <v>10000</v>
          </cell>
          <cell r="N108">
            <v>5310500</v>
          </cell>
          <cell r="O108">
            <v>0</v>
          </cell>
          <cell r="P108">
            <v>80000000</v>
          </cell>
          <cell r="Q108">
            <v>0</v>
          </cell>
        </row>
        <row r="109">
          <cell r="M109">
            <v>21500</v>
          </cell>
          <cell r="N109">
            <v>4238999</v>
          </cell>
          <cell r="O109">
            <v>0</v>
          </cell>
          <cell r="P109">
            <v>0</v>
          </cell>
          <cell r="Q109">
            <v>0</v>
          </cell>
        </row>
        <row r="110">
          <cell r="M110">
            <v>50000</v>
          </cell>
          <cell r="N110">
            <v>39432436</v>
          </cell>
          <cell r="O110">
            <v>0</v>
          </cell>
          <cell r="P110">
            <v>0</v>
          </cell>
          <cell r="Q110">
            <v>0</v>
          </cell>
        </row>
        <row r="111">
          <cell r="M111">
            <v>2529842</v>
          </cell>
          <cell r="N111">
            <v>1016148359.29</v>
          </cell>
          <cell r="O111">
            <v>165093255</v>
          </cell>
          <cell r="P111">
            <v>130084363</v>
          </cell>
          <cell r="Q111">
            <v>0</v>
          </cell>
        </row>
        <row r="112"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M114">
            <v>168000</v>
          </cell>
          <cell r="N114">
            <v>28510107</v>
          </cell>
          <cell r="O114">
            <v>0</v>
          </cell>
          <cell r="P114">
            <v>0</v>
          </cell>
          <cell r="Q114">
            <v>0</v>
          </cell>
        </row>
        <row r="115">
          <cell r="M115">
            <v>192000</v>
          </cell>
          <cell r="N115">
            <v>56435475</v>
          </cell>
          <cell r="O115">
            <v>0</v>
          </cell>
          <cell r="P115">
            <v>41917941</v>
          </cell>
          <cell r="Q115">
            <v>0</v>
          </cell>
        </row>
        <row r="116">
          <cell r="M116">
            <v>453000</v>
          </cell>
          <cell r="N116">
            <v>100854915</v>
          </cell>
          <cell r="O116">
            <v>0</v>
          </cell>
          <cell r="P116">
            <v>0</v>
          </cell>
          <cell r="Q116">
            <v>0</v>
          </cell>
        </row>
        <row r="117">
          <cell r="M117">
            <v>359500</v>
          </cell>
          <cell r="N117">
            <v>4072253</v>
          </cell>
          <cell r="O117">
            <v>110434</v>
          </cell>
          <cell r="P117">
            <v>138641314</v>
          </cell>
          <cell r="Q117">
            <v>1618558</v>
          </cell>
        </row>
        <row r="118">
          <cell r="M118">
            <v>255000</v>
          </cell>
          <cell r="N118">
            <v>32391941</v>
          </cell>
          <cell r="O118">
            <v>0</v>
          </cell>
          <cell r="P118">
            <v>22100000</v>
          </cell>
          <cell r="Q118">
            <v>0</v>
          </cell>
        </row>
        <row r="119">
          <cell r="M119">
            <v>610000</v>
          </cell>
          <cell r="N119">
            <v>193817959</v>
          </cell>
          <cell r="O119">
            <v>0</v>
          </cell>
          <cell r="P119">
            <v>0</v>
          </cell>
          <cell r="Q119">
            <v>0</v>
          </cell>
        </row>
        <row r="120">
          <cell r="M120">
            <v>73000</v>
          </cell>
          <cell r="N120">
            <v>11921625</v>
          </cell>
          <cell r="O120">
            <v>0</v>
          </cell>
          <cell r="P120">
            <v>54138573</v>
          </cell>
          <cell r="Q120">
            <v>289768</v>
          </cell>
        </row>
        <row r="121">
          <cell r="M121">
            <v>75000</v>
          </cell>
          <cell r="N121">
            <v>13074396</v>
          </cell>
          <cell r="O121">
            <v>0</v>
          </cell>
          <cell r="P121">
            <v>500000</v>
          </cell>
          <cell r="Q121">
            <v>0</v>
          </cell>
        </row>
        <row r="122">
          <cell r="M122">
            <v>2185500</v>
          </cell>
          <cell r="N122">
            <v>441078671</v>
          </cell>
          <cell r="O122">
            <v>110434</v>
          </cell>
          <cell r="P122">
            <v>257297828</v>
          </cell>
          <cell r="Q122">
            <v>1908326</v>
          </cell>
        </row>
        <row r="123"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M125">
            <v>75000</v>
          </cell>
          <cell r="N125">
            <v>86131304</v>
          </cell>
          <cell r="O125">
            <v>57576486</v>
          </cell>
          <cell r="P125">
            <v>0</v>
          </cell>
          <cell r="Q125">
            <v>0</v>
          </cell>
        </row>
        <row r="126">
          <cell r="M126">
            <v>5000</v>
          </cell>
          <cell r="N126">
            <v>1846283</v>
          </cell>
          <cell r="O126">
            <v>0</v>
          </cell>
          <cell r="P126">
            <v>11500000</v>
          </cell>
          <cell r="Q126">
            <v>0</v>
          </cell>
        </row>
        <row r="127">
          <cell r="M127">
            <v>80000</v>
          </cell>
          <cell r="N127">
            <v>87977587</v>
          </cell>
          <cell r="O127">
            <v>57576486</v>
          </cell>
          <cell r="P127">
            <v>11500000</v>
          </cell>
          <cell r="Q127">
            <v>0</v>
          </cell>
        </row>
        <row r="128"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</row>
        <row r="129"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M130">
            <v>135000</v>
          </cell>
          <cell r="N130">
            <v>133802542</v>
          </cell>
          <cell r="O130">
            <v>33203573</v>
          </cell>
          <cell r="P130">
            <v>0</v>
          </cell>
          <cell r="Q130">
            <v>0</v>
          </cell>
        </row>
        <row r="131">
          <cell r="M131">
            <v>15000</v>
          </cell>
          <cell r="N131">
            <v>1212297</v>
          </cell>
          <cell r="O131">
            <v>0</v>
          </cell>
          <cell r="P131">
            <v>0</v>
          </cell>
          <cell r="Q131">
            <v>0</v>
          </cell>
        </row>
        <row r="132">
          <cell r="M132">
            <v>150000</v>
          </cell>
          <cell r="N132">
            <v>135014839</v>
          </cell>
          <cell r="O132">
            <v>33203573</v>
          </cell>
          <cell r="P132">
            <v>0</v>
          </cell>
          <cell r="Q132">
            <v>0</v>
          </cell>
        </row>
        <row r="133"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M135">
            <v>10000</v>
          </cell>
          <cell r="N135">
            <v>6765267.96</v>
          </cell>
          <cell r="O135">
            <v>0</v>
          </cell>
          <cell r="P135">
            <v>0</v>
          </cell>
          <cell r="Q135">
            <v>0</v>
          </cell>
        </row>
        <row r="136">
          <cell r="M136">
            <v>20000</v>
          </cell>
          <cell r="N136">
            <v>39936107</v>
          </cell>
          <cell r="O136">
            <v>0</v>
          </cell>
          <cell r="P136">
            <v>0</v>
          </cell>
          <cell r="Q136">
            <v>0</v>
          </cell>
        </row>
        <row r="137">
          <cell r="M137">
            <v>10000</v>
          </cell>
          <cell r="N137">
            <v>3091218</v>
          </cell>
          <cell r="O137">
            <v>0</v>
          </cell>
          <cell r="P137">
            <v>0</v>
          </cell>
          <cell r="Q137">
            <v>0</v>
          </cell>
        </row>
        <row r="138">
          <cell r="M138">
            <v>10000</v>
          </cell>
          <cell r="N138">
            <v>70940626</v>
          </cell>
          <cell r="O138">
            <v>0</v>
          </cell>
          <cell r="P138">
            <v>0</v>
          </cell>
          <cell r="Q138">
            <v>0</v>
          </cell>
        </row>
        <row r="139">
          <cell r="M139">
            <v>15000</v>
          </cell>
          <cell r="N139">
            <v>6734394</v>
          </cell>
          <cell r="O139">
            <v>0</v>
          </cell>
          <cell r="P139">
            <v>0</v>
          </cell>
          <cell r="Q139">
            <v>0</v>
          </cell>
        </row>
        <row r="140">
          <cell r="M140">
            <v>10000</v>
          </cell>
          <cell r="N140">
            <v>145129297</v>
          </cell>
          <cell r="O140">
            <v>0</v>
          </cell>
          <cell r="P140">
            <v>0</v>
          </cell>
          <cell r="Q140">
            <v>0</v>
          </cell>
        </row>
        <row r="141">
          <cell r="M141">
            <v>30000</v>
          </cell>
          <cell r="N141">
            <v>12379093</v>
          </cell>
          <cell r="O141">
            <v>0</v>
          </cell>
          <cell r="P141">
            <v>0</v>
          </cell>
          <cell r="Q141">
            <v>0</v>
          </cell>
        </row>
        <row r="142">
          <cell r="M142">
            <v>5000</v>
          </cell>
          <cell r="N142">
            <v>14300508</v>
          </cell>
          <cell r="O142">
            <v>0</v>
          </cell>
          <cell r="P142">
            <v>208553</v>
          </cell>
          <cell r="Q142">
            <v>0</v>
          </cell>
        </row>
        <row r="143">
          <cell r="M143">
            <v>0</v>
          </cell>
          <cell r="N143">
            <v>58015411</v>
          </cell>
          <cell r="O143">
            <v>0</v>
          </cell>
          <cell r="P143">
            <v>0</v>
          </cell>
          <cell r="Q143">
            <v>0</v>
          </cell>
        </row>
        <row r="144">
          <cell r="M144">
            <v>5000</v>
          </cell>
          <cell r="N144">
            <v>10751487</v>
          </cell>
          <cell r="O144">
            <v>0</v>
          </cell>
          <cell r="P144">
            <v>0</v>
          </cell>
          <cell r="Q144">
            <v>0</v>
          </cell>
        </row>
        <row r="145">
          <cell r="M145">
            <v>10000</v>
          </cell>
          <cell r="N145">
            <v>7446313</v>
          </cell>
          <cell r="O145">
            <v>0</v>
          </cell>
          <cell r="P145">
            <v>0</v>
          </cell>
          <cell r="Q145">
            <v>0</v>
          </cell>
        </row>
        <row r="146">
          <cell r="M146">
            <v>125000</v>
          </cell>
          <cell r="N146">
            <v>375489721.96000004</v>
          </cell>
          <cell r="O146">
            <v>0</v>
          </cell>
          <cell r="P146">
            <v>208553</v>
          </cell>
          <cell r="Q146">
            <v>0</v>
          </cell>
        </row>
        <row r="147"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</row>
        <row r="148"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</row>
        <row r="149"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M150">
            <v>50000</v>
          </cell>
          <cell r="N150">
            <v>147464931</v>
          </cell>
          <cell r="O150">
            <v>0</v>
          </cell>
          <cell r="P150">
            <v>0</v>
          </cell>
          <cell r="Q150">
            <v>0</v>
          </cell>
        </row>
        <row r="151">
          <cell r="M151">
            <v>0</v>
          </cell>
          <cell r="N151">
            <v>15360956252</v>
          </cell>
          <cell r="O151">
            <v>0</v>
          </cell>
          <cell r="P151">
            <v>878961769</v>
          </cell>
          <cell r="Q151">
            <v>0</v>
          </cell>
        </row>
        <row r="152">
          <cell r="M152">
            <v>20000</v>
          </cell>
          <cell r="N152">
            <v>630548760</v>
          </cell>
          <cell r="O152">
            <v>0</v>
          </cell>
          <cell r="P152">
            <v>0</v>
          </cell>
          <cell r="Q152">
            <v>0</v>
          </cell>
        </row>
        <row r="153"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64764693</v>
          </cell>
        </row>
        <row r="155">
          <cell r="M155">
            <v>10000</v>
          </cell>
          <cell r="N155">
            <v>4041091.87</v>
          </cell>
          <cell r="O155">
            <v>0</v>
          </cell>
          <cell r="P155">
            <v>0</v>
          </cell>
          <cell r="Q155">
            <v>0</v>
          </cell>
        </row>
        <row r="156">
          <cell r="M156">
            <v>10000</v>
          </cell>
          <cell r="N156">
            <v>10806457</v>
          </cell>
          <cell r="O156">
            <v>0</v>
          </cell>
          <cell r="P156">
            <v>0</v>
          </cell>
          <cell r="Q156">
            <v>0</v>
          </cell>
        </row>
        <row r="157"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</row>
        <row r="158"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</row>
        <row r="159">
          <cell r="M159">
            <v>90000</v>
          </cell>
          <cell r="N159">
            <v>16153817491.870001</v>
          </cell>
          <cell r="O159">
            <v>0</v>
          </cell>
          <cell r="P159">
            <v>878961769</v>
          </cell>
          <cell r="Q159">
            <v>64764693</v>
          </cell>
        </row>
        <row r="160">
          <cell r="M160">
            <v>0</v>
          </cell>
          <cell r="N160">
            <v>0</v>
          </cell>
          <cell r="O160">
            <v>336747</v>
          </cell>
          <cell r="P160">
            <v>0</v>
          </cell>
          <cell r="Q160">
            <v>0</v>
          </cell>
        </row>
        <row r="161">
          <cell r="M161">
            <v>16262621</v>
          </cell>
          <cell r="N161">
            <v>23673003006.390003</v>
          </cell>
          <cell r="O161">
            <v>309080310</v>
          </cell>
          <cell r="P161">
            <v>2005352843.5999999</v>
          </cell>
          <cell r="Q161">
            <v>81209245.5</v>
          </cell>
        </row>
        <row r="162"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M164">
            <v>16262621</v>
          </cell>
          <cell r="N164">
            <v>23673003006.390003</v>
          </cell>
          <cell r="O164">
            <v>309080310</v>
          </cell>
          <cell r="P164">
            <v>2005352843.5999999</v>
          </cell>
          <cell r="Q164">
            <v>81209245.5</v>
          </cell>
        </row>
      </sheetData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&amp; expenditure acctt."/>
      <sheetName val="S 8 Income from sales.services"/>
      <sheetName val="grants.subsidies irrrevocable g"/>
      <sheetName val="grants.subsidies"/>
      <sheetName val="Internal Resource Generation"/>
      <sheetName val="fees subscription"/>
      <sheetName val="Income from investt."/>
      <sheetName val="income from royalty publication"/>
      <sheetName val="int. earned"/>
      <sheetName val="other income"/>
      <sheetName val="Prior Period Income"/>
      <sheetName val="estt. exp."/>
      <sheetName val="res. &amp; operational exp."/>
      <sheetName val="admn. exp."/>
      <sheetName val="grants.subsidies etc."/>
      <sheetName val="MISC. EXP."/>
      <sheetName val="Prior Period Expenditure"/>
    </sheetNames>
    <sheetDataSet>
      <sheetData sheetId="0" refreshError="1"/>
      <sheetData sheetId="1" refreshError="1"/>
      <sheetData sheetId="2" refreshError="1"/>
      <sheetData sheetId="3">
        <row r="7">
          <cell r="AD7">
            <v>106464338</v>
          </cell>
          <cell r="AE7">
            <v>0</v>
          </cell>
          <cell r="AF7">
            <v>0</v>
          </cell>
        </row>
        <row r="8">
          <cell r="AD8">
            <v>9775017</v>
          </cell>
          <cell r="AE8">
            <v>0</v>
          </cell>
          <cell r="AF8">
            <v>0</v>
          </cell>
        </row>
        <row r="9">
          <cell r="AD9">
            <v>19266580</v>
          </cell>
          <cell r="AE9">
            <v>0</v>
          </cell>
          <cell r="AF9">
            <v>0</v>
          </cell>
        </row>
        <row r="10">
          <cell r="AD10">
            <v>-49658227</v>
          </cell>
          <cell r="AE10">
            <v>0</v>
          </cell>
          <cell r="AF10">
            <v>0</v>
          </cell>
        </row>
        <row r="11">
          <cell r="AD11">
            <v>278025226.11000037</v>
          </cell>
          <cell r="AE11">
            <v>47166981.25</v>
          </cell>
          <cell r="AF11">
            <v>0</v>
          </cell>
        </row>
        <row r="12">
          <cell r="AD12">
            <v>10716080</v>
          </cell>
          <cell r="AE12">
            <v>0</v>
          </cell>
          <cell r="AF12">
            <v>0</v>
          </cell>
        </row>
        <row r="13">
          <cell r="AD13">
            <v>6944766</v>
          </cell>
          <cell r="AE13">
            <v>0</v>
          </cell>
          <cell r="AF13">
            <v>0</v>
          </cell>
        </row>
        <row r="14">
          <cell r="AD14">
            <v>1575133</v>
          </cell>
          <cell r="AE14">
            <v>0</v>
          </cell>
          <cell r="AF14">
            <v>0</v>
          </cell>
        </row>
        <row r="15">
          <cell r="AD15">
            <v>14714884</v>
          </cell>
          <cell r="AE15">
            <v>0</v>
          </cell>
          <cell r="AF15">
            <v>0</v>
          </cell>
        </row>
        <row r="16">
          <cell r="AD16">
            <v>6776755</v>
          </cell>
          <cell r="AE16">
            <v>0</v>
          </cell>
          <cell r="AF16">
            <v>0</v>
          </cell>
        </row>
        <row r="17">
          <cell r="AD17">
            <v>8600773</v>
          </cell>
          <cell r="AE17">
            <v>0</v>
          </cell>
          <cell r="AF17">
            <v>0</v>
          </cell>
        </row>
        <row r="18">
          <cell r="AD18">
            <v>5338692</v>
          </cell>
          <cell r="AE18">
            <v>0</v>
          </cell>
          <cell r="AF18">
            <v>0</v>
          </cell>
        </row>
        <row r="19">
          <cell r="AD19">
            <v>2127688.900000006</v>
          </cell>
          <cell r="AE19">
            <v>0</v>
          </cell>
          <cell r="AF19">
            <v>0</v>
          </cell>
        </row>
        <row r="20">
          <cell r="AD20">
            <v>8474670</v>
          </cell>
          <cell r="AE20">
            <v>0</v>
          </cell>
          <cell r="AF20">
            <v>0</v>
          </cell>
        </row>
        <row r="21">
          <cell r="AD21">
            <v>4622433</v>
          </cell>
          <cell r="AE21">
            <v>0</v>
          </cell>
          <cell r="AF21">
            <v>0</v>
          </cell>
        </row>
        <row r="22">
          <cell r="AD22">
            <v>5911340</v>
          </cell>
          <cell r="AE22">
            <v>0</v>
          </cell>
          <cell r="AF22">
            <v>0</v>
          </cell>
        </row>
        <row r="23">
          <cell r="AD23">
            <v>746512</v>
          </cell>
          <cell r="AE23">
            <v>0</v>
          </cell>
          <cell r="AF23">
            <v>0</v>
          </cell>
        </row>
        <row r="24">
          <cell r="AD24">
            <v>738860</v>
          </cell>
          <cell r="AE24">
            <v>0</v>
          </cell>
          <cell r="AF24">
            <v>0</v>
          </cell>
        </row>
        <row r="25">
          <cell r="AD25">
            <v>6483108.8900000006</v>
          </cell>
          <cell r="AE25">
            <v>0</v>
          </cell>
          <cell r="AF25">
            <v>0</v>
          </cell>
        </row>
        <row r="26">
          <cell r="AD26">
            <v>328520</v>
          </cell>
          <cell r="AE26">
            <v>0</v>
          </cell>
          <cell r="AF26">
            <v>0</v>
          </cell>
        </row>
        <row r="27">
          <cell r="AD27">
            <v>9720650</v>
          </cell>
          <cell r="AE27">
            <v>0</v>
          </cell>
          <cell r="AF27">
            <v>0</v>
          </cell>
        </row>
        <row r="28">
          <cell r="AD28">
            <v>129983</v>
          </cell>
          <cell r="AE28">
            <v>0</v>
          </cell>
          <cell r="AF28">
            <v>0</v>
          </cell>
        </row>
        <row r="29">
          <cell r="AD29">
            <v>4388117.4099999666</v>
          </cell>
          <cell r="AE29">
            <v>0</v>
          </cell>
          <cell r="AF29">
            <v>0</v>
          </cell>
        </row>
        <row r="30">
          <cell r="AD30">
            <v>3837190</v>
          </cell>
          <cell r="AE30">
            <v>0</v>
          </cell>
          <cell r="AF30">
            <v>0</v>
          </cell>
        </row>
        <row r="31">
          <cell r="AD31">
            <v>4373.1800000071526</v>
          </cell>
          <cell r="AE31">
            <v>0</v>
          </cell>
          <cell r="AF31">
            <v>0</v>
          </cell>
        </row>
        <row r="32">
          <cell r="AD32">
            <v>469</v>
          </cell>
          <cell r="AE32">
            <v>0</v>
          </cell>
          <cell r="AF32">
            <v>0</v>
          </cell>
        </row>
        <row r="33">
          <cell r="AD33">
            <v>526167</v>
          </cell>
          <cell r="AE33">
            <v>0</v>
          </cell>
          <cell r="AF33">
            <v>0</v>
          </cell>
        </row>
        <row r="34">
          <cell r="AD34">
            <v>466580099.49000168</v>
          </cell>
          <cell r="AE34">
            <v>47166981.25</v>
          </cell>
          <cell r="AF34">
            <v>0</v>
          </cell>
        </row>
        <row r="37">
          <cell r="AD37">
            <v>9052248</v>
          </cell>
          <cell r="AE37">
            <v>0</v>
          </cell>
          <cell r="AF37">
            <v>0</v>
          </cell>
        </row>
        <row r="38">
          <cell r="AD38">
            <v>-1970289</v>
          </cell>
          <cell r="AE38">
            <v>0</v>
          </cell>
          <cell r="AF38">
            <v>0</v>
          </cell>
        </row>
        <row r="39">
          <cell r="AD39">
            <v>7253181</v>
          </cell>
          <cell r="AE39">
            <v>0</v>
          </cell>
          <cell r="AF39">
            <v>0</v>
          </cell>
        </row>
        <row r="40">
          <cell r="AD40">
            <v>1990171</v>
          </cell>
          <cell r="AE40">
            <v>0</v>
          </cell>
          <cell r="AF40">
            <v>0</v>
          </cell>
        </row>
        <row r="41">
          <cell r="AD41">
            <v>5208323</v>
          </cell>
          <cell r="AE41">
            <v>0</v>
          </cell>
          <cell r="AF41">
            <v>0</v>
          </cell>
        </row>
        <row r="42">
          <cell r="AD42">
            <v>654749</v>
          </cell>
          <cell r="AE42">
            <v>0</v>
          </cell>
          <cell r="AF42">
            <v>0</v>
          </cell>
        </row>
        <row r="43">
          <cell r="AD43">
            <v>16455163</v>
          </cell>
          <cell r="AE43">
            <v>0</v>
          </cell>
          <cell r="AF43">
            <v>0</v>
          </cell>
        </row>
        <row r="44">
          <cell r="AD44">
            <v>4929586</v>
          </cell>
          <cell r="AE44">
            <v>0</v>
          </cell>
          <cell r="AF44">
            <v>0</v>
          </cell>
        </row>
        <row r="45">
          <cell r="AD45">
            <v>443220</v>
          </cell>
          <cell r="AE45">
            <v>0</v>
          </cell>
          <cell r="AF45">
            <v>0</v>
          </cell>
        </row>
        <row r="46">
          <cell r="AD46">
            <v>16803406</v>
          </cell>
          <cell r="AE46">
            <v>0</v>
          </cell>
          <cell r="AF46">
            <v>0</v>
          </cell>
        </row>
        <row r="47">
          <cell r="AD47">
            <v>1051761</v>
          </cell>
          <cell r="AE47">
            <v>0</v>
          </cell>
          <cell r="AF47">
            <v>0</v>
          </cell>
        </row>
        <row r="48">
          <cell r="AD48">
            <v>884704</v>
          </cell>
          <cell r="AE48">
            <v>0</v>
          </cell>
          <cell r="AF48">
            <v>0</v>
          </cell>
        </row>
        <row r="49">
          <cell r="AD49">
            <v>2074651</v>
          </cell>
          <cell r="AE49">
            <v>0</v>
          </cell>
          <cell r="AF49">
            <v>0</v>
          </cell>
        </row>
        <row r="50">
          <cell r="AD50">
            <v>103582</v>
          </cell>
          <cell r="AE50">
            <v>0</v>
          </cell>
          <cell r="AF50">
            <v>0</v>
          </cell>
        </row>
        <row r="51">
          <cell r="AD51">
            <v>395865</v>
          </cell>
          <cell r="AE51">
            <v>0</v>
          </cell>
          <cell r="AF51">
            <v>0</v>
          </cell>
        </row>
        <row r="52">
          <cell r="AD52">
            <v>0</v>
          </cell>
          <cell r="AE52">
            <v>0</v>
          </cell>
          <cell r="AF52">
            <v>0</v>
          </cell>
        </row>
        <row r="53">
          <cell r="AD53">
            <v>-119749</v>
          </cell>
          <cell r="AE53">
            <v>0</v>
          </cell>
          <cell r="AF53">
            <v>0</v>
          </cell>
        </row>
        <row r="54">
          <cell r="AD54">
            <v>459269</v>
          </cell>
          <cell r="AE54">
            <v>0</v>
          </cell>
          <cell r="AF54">
            <v>0</v>
          </cell>
        </row>
        <row r="55">
          <cell r="AD55">
            <v>469198</v>
          </cell>
          <cell r="AE55">
            <v>0</v>
          </cell>
          <cell r="AF55">
            <v>0</v>
          </cell>
        </row>
        <row r="56">
          <cell r="AD56">
            <v>1048219</v>
          </cell>
          <cell r="AE56">
            <v>0</v>
          </cell>
          <cell r="AF56">
            <v>0</v>
          </cell>
        </row>
        <row r="57">
          <cell r="AD57">
            <v>3818043</v>
          </cell>
          <cell r="AE57">
            <v>0</v>
          </cell>
          <cell r="AF57">
            <v>0</v>
          </cell>
        </row>
        <row r="58">
          <cell r="AD58">
            <v>923310</v>
          </cell>
          <cell r="AE58">
            <v>0</v>
          </cell>
          <cell r="AF58">
            <v>0</v>
          </cell>
        </row>
        <row r="59">
          <cell r="AD59">
            <v>145</v>
          </cell>
          <cell r="AE59">
            <v>0</v>
          </cell>
          <cell r="AF59">
            <v>0</v>
          </cell>
        </row>
        <row r="60">
          <cell r="AD60">
            <v>71928756</v>
          </cell>
          <cell r="AE60">
            <v>0</v>
          </cell>
          <cell r="AF60">
            <v>0</v>
          </cell>
        </row>
        <row r="63">
          <cell r="AD63">
            <v>7694413</v>
          </cell>
          <cell r="AE63">
            <v>0</v>
          </cell>
          <cell r="AF63">
            <v>0</v>
          </cell>
        </row>
        <row r="64">
          <cell r="AD64">
            <v>4496529</v>
          </cell>
          <cell r="AE64">
            <v>0</v>
          </cell>
          <cell r="AF64">
            <v>0</v>
          </cell>
        </row>
        <row r="65">
          <cell r="AD65">
            <v>490605.09000000358</v>
          </cell>
          <cell r="AE65">
            <v>0</v>
          </cell>
          <cell r="AF65">
            <v>0</v>
          </cell>
        </row>
        <row r="66">
          <cell r="AD66">
            <v>8396948</v>
          </cell>
          <cell r="AE66">
            <v>0</v>
          </cell>
          <cell r="AF66">
            <v>0</v>
          </cell>
        </row>
        <row r="67">
          <cell r="AD67">
            <v>140236729</v>
          </cell>
          <cell r="AE67">
            <v>0</v>
          </cell>
          <cell r="AF67">
            <v>0</v>
          </cell>
        </row>
        <row r="68">
          <cell r="AD68">
            <v>12422349</v>
          </cell>
          <cell r="AE68">
            <v>0</v>
          </cell>
          <cell r="AF68">
            <v>0</v>
          </cell>
        </row>
        <row r="69">
          <cell r="AD69">
            <v>-351450</v>
          </cell>
          <cell r="AE69">
            <v>0</v>
          </cell>
          <cell r="AF69">
            <v>0</v>
          </cell>
        </row>
        <row r="70">
          <cell r="AD70">
            <v>-1204851.599999994</v>
          </cell>
          <cell r="AE70">
            <v>0</v>
          </cell>
          <cell r="AF70">
            <v>0</v>
          </cell>
        </row>
        <row r="71">
          <cell r="AD71">
            <v>6590901</v>
          </cell>
          <cell r="AE71">
            <v>0</v>
          </cell>
          <cell r="AF71">
            <v>0</v>
          </cell>
        </row>
        <row r="72">
          <cell r="AD72">
            <v>619377.40000000596</v>
          </cell>
          <cell r="AE72">
            <v>0</v>
          </cell>
          <cell r="AF72">
            <v>0</v>
          </cell>
        </row>
        <row r="73">
          <cell r="AD73">
            <v>2298384.8200000226</v>
          </cell>
          <cell r="AE73">
            <v>0</v>
          </cell>
          <cell r="AF73">
            <v>0</v>
          </cell>
        </row>
        <row r="74">
          <cell r="AD74">
            <v>2999261</v>
          </cell>
          <cell r="AE74">
            <v>0</v>
          </cell>
          <cell r="AF74">
            <v>0</v>
          </cell>
        </row>
        <row r="75">
          <cell r="AD75">
            <v>480406</v>
          </cell>
          <cell r="AE75">
            <v>0</v>
          </cell>
          <cell r="AF75">
            <v>0</v>
          </cell>
        </row>
        <row r="76">
          <cell r="AD76">
            <v>288528</v>
          </cell>
          <cell r="AE76">
            <v>0</v>
          </cell>
          <cell r="AF76">
            <v>0</v>
          </cell>
        </row>
        <row r="77">
          <cell r="AD77">
            <v>4403684</v>
          </cell>
          <cell r="AE77">
            <v>0</v>
          </cell>
          <cell r="AF77">
            <v>0</v>
          </cell>
        </row>
        <row r="78">
          <cell r="AD78">
            <v>189861813.70999908</v>
          </cell>
          <cell r="AE78">
            <v>0</v>
          </cell>
          <cell r="AF78">
            <v>0</v>
          </cell>
        </row>
        <row r="81">
          <cell r="AD81">
            <v>5195790</v>
          </cell>
          <cell r="AE81">
            <v>0</v>
          </cell>
          <cell r="AF81">
            <v>0</v>
          </cell>
        </row>
        <row r="82">
          <cell r="AD82">
            <v>3270749</v>
          </cell>
          <cell r="AE82">
            <v>0</v>
          </cell>
          <cell r="AF82">
            <v>0</v>
          </cell>
        </row>
        <row r="83">
          <cell r="AD83">
            <v>465449</v>
          </cell>
          <cell r="AE83">
            <v>0</v>
          </cell>
          <cell r="AF83">
            <v>0</v>
          </cell>
        </row>
        <row r="84">
          <cell r="AD84">
            <v>2337360.8900000006</v>
          </cell>
          <cell r="AE84">
            <v>0</v>
          </cell>
          <cell r="AF84">
            <v>0</v>
          </cell>
        </row>
        <row r="85">
          <cell r="AD85">
            <v>834969</v>
          </cell>
          <cell r="AE85">
            <v>0</v>
          </cell>
          <cell r="AF85">
            <v>0</v>
          </cell>
        </row>
        <row r="86">
          <cell r="AD86">
            <v>12104317.889999986</v>
          </cell>
          <cell r="AE86">
            <v>0</v>
          </cell>
          <cell r="AF86">
            <v>0</v>
          </cell>
        </row>
        <row r="89">
          <cell r="AD89">
            <v>4395905</v>
          </cell>
          <cell r="AE89">
            <v>0</v>
          </cell>
          <cell r="AF89">
            <v>0</v>
          </cell>
        </row>
        <row r="90">
          <cell r="AD90">
            <v>848872</v>
          </cell>
          <cell r="AE90">
            <v>0</v>
          </cell>
          <cell r="AF90">
            <v>0</v>
          </cell>
        </row>
        <row r="91">
          <cell r="AD91">
            <v>10155387</v>
          </cell>
          <cell r="AE91">
            <v>0</v>
          </cell>
          <cell r="AF91">
            <v>0</v>
          </cell>
        </row>
        <row r="92">
          <cell r="AD92">
            <v>4938652</v>
          </cell>
          <cell r="AE92">
            <v>0</v>
          </cell>
          <cell r="AF92">
            <v>0</v>
          </cell>
        </row>
        <row r="93">
          <cell r="AD93">
            <v>12269487</v>
          </cell>
          <cell r="AE93">
            <v>0</v>
          </cell>
          <cell r="AF93">
            <v>0</v>
          </cell>
        </row>
        <row r="94">
          <cell r="AD94">
            <v>445906</v>
          </cell>
          <cell r="AE94">
            <v>0</v>
          </cell>
          <cell r="AF94">
            <v>0</v>
          </cell>
        </row>
        <row r="95">
          <cell r="AD95">
            <v>94244662</v>
          </cell>
          <cell r="AE95">
            <v>84243935</v>
          </cell>
          <cell r="AF95">
            <v>0</v>
          </cell>
        </row>
        <row r="96">
          <cell r="AD96">
            <v>5018138.3999999985</v>
          </cell>
          <cell r="AE96">
            <v>0</v>
          </cell>
          <cell r="AF96">
            <v>0</v>
          </cell>
        </row>
        <row r="97">
          <cell r="AD97">
            <v>3202344</v>
          </cell>
          <cell r="AE97">
            <v>0</v>
          </cell>
          <cell r="AF97">
            <v>0</v>
          </cell>
        </row>
        <row r="98">
          <cell r="AD98">
            <v>3041948</v>
          </cell>
          <cell r="AE98">
            <v>0</v>
          </cell>
          <cell r="AF98">
            <v>0</v>
          </cell>
        </row>
        <row r="99">
          <cell r="AD99">
            <v>58532996</v>
          </cell>
          <cell r="AE99">
            <v>76400871</v>
          </cell>
          <cell r="AF99">
            <v>0</v>
          </cell>
        </row>
        <row r="100">
          <cell r="AD100">
            <v>3490263</v>
          </cell>
          <cell r="AE100">
            <v>0</v>
          </cell>
          <cell r="AF100">
            <v>0</v>
          </cell>
        </row>
        <row r="101">
          <cell r="AD101">
            <v>-1978080</v>
          </cell>
          <cell r="AE101">
            <v>0</v>
          </cell>
          <cell r="AF101">
            <v>0</v>
          </cell>
        </row>
        <row r="102">
          <cell r="AD102">
            <v>248960</v>
          </cell>
          <cell r="AE102">
            <v>0</v>
          </cell>
          <cell r="AF102">
            <v>0</v>
          </cell>
        </row>
        <row r="103">
          <cell r="AD103">
            <v>0</v>
          </cell>
          <cell r="AE103">
            <v>0</v>
          </cell>
          <cell r="AF103">
            <v>0</v>
          </cell>
        </row>
        <row r="104">
          <cell r="AD104">
            <v>924790</v>
          </cell>
          <cell r="AE104">
            <v>0</v>
          </cell>
          <cell r="AF104">
            <v>0</v>
          </cell>
        </row>
        <row r="105">
          <cell r="AD105">
            <v>1145035</v>
          </cell>
          <cell r="AE105">
            <v>0</v>
          </cell>
          <cell r="AF105">
            <v>0</v>
          </cell>
        </row>
        <row r="106">
          <cell r="AD106">
            <v>51459</v>
          </cell>
          <cell r="AE106">
            <v>0</v>
          </cell>
          <cell r="AF106">
            <v>0</v>
          </cell>
        </row>
        <row r="107">
          <cell r="AD107">
            <v>1081929</v>
          </cell>
          <cell r="AE107">
            <v>0</v>
          </cell>
          <cell r="AF107">
            <v>0</v>
          </cell>
        </row>
        <row r="108">
          <cell r="AD108">
            <v>766637</v>
          </cell>
          <cell r="AE108">
            <v>0</v>
          </cell>
          <cell r="AF108">
            <v>0</v>
          </cell>
        </row>
        <row r="109">
          <cell r="AD109">
            <v>315802</v>
          </cell>
          <cell r="AE109">
            <v>0</v>
          </cell>
          <cell r="AF109">
            <v>0</v>
          </cell>
        </row>
        <row r="110">
          <cell r="AD110">
            <v>767515</v>
          </cell>
          <cell r="AE110">
            <v>0</v>
          </cell>
          <cell r="AF110">
            <v>0</v>
          </cell>
        </row>
        <row r="111">
          <cell r="AD111">
            <v>203908607.4000001</v>
          </cell>
          <cell r="AE111">
            <v>160644806</v>
          </cell>
          <cell r="AF111">
            <v>0</v>
          </cell>
        </row>
        <row r="114">
          <cell r="AD114">
            <v>1787687</v>
          </cell>
          <cell r="AE114">
            <v>0</v>
          </cell>
          <cell r="AF114">
            <v>0</v>
          </cell>
        </row>
        <row r="115">
          <cell r="AD115">
            <v>4701338</v>
          </cell>
          <cell r="AE115">
            <v>0</v>
          </cell>
          <cell r="AF115">
            <v>0</v>
          </cell>
        </row>
        <row r="116">
          <cell r="AD116">
            <v>8828316</v>
          </cell>
          <cell r="AE116">
            <v>0</v>
          </cell>
          <cell r="AF116">
            <v>0</v>
          </cell>
        </row>
        <row r="117">
          <cell r="AD117">
            <v>6705479</v>
          </cell>
          <cell r="AE117">
            <v>74302392</v>
          </cell>
          <cell r="AF117">
            <v>0</v>
          </cell>
        </row>
        <row r="118">
          <cell r="AD118">
            <v>5237350</v>
          </cell>
          <cell r="AE118">
            <v>0</v>
          </cell>
          <cell r="AF118">
            <v>0</v>
          </cell>
        </row>
        <row r="119">
          <cell r="AD119">
            <v>1806282</v>
          </cell>
          <cell r="AE119">
            <v>0</v>
          </cell>
          <cell r="AF119">
            <v>0</v>
          </cell>
        </row>
        <row r="120">
          <cell r="AD120">
            <v>1332294</v>
          </cell>
          <cell r="AE120">
            <v>0</v>
          </cell>
          <cell r="AF120">
            <v>0</v>
          </cell>
        </row>
        <row r="121">
          <cell r="AD121">
            <v>218529</v>
          </cell>
          <cell r="AE121">
            <v>0</v>
          </cell>
          <cell r="AF121">
            <v>0</v>
          </cell>
        </row>
        <row r="122">
          <cell r="AD122">
            <v>30617275</v>
          </cell>
          <cell r="AE122">
            <v>74302392</v>
          </cell>
          <cell r="AF122">
            <v>0</v>
          </cell>
        </row>
        <row r="125">
          <cell r="AD125">
            <v>13816408</v>
          </cell>
          <cell r="AE125">
            <v>43786268</v>
          </cell>
          <cell r="AF125">
            <v>0</v>
          </cell>
        </row>
        <row r="126">
          <cell r="AD126">
            <v>2769704</v>
          </cell>
          <cell r="AE126">
            <v>0</v>
          </cell>
          <cell r="AF126">
            <v>0</v>
          </cell>
        </row>
        <row r="127">
          <cell r="AD127">
            <v>16586112</v>
          </cell>
          <cell r="AE127">
            <v>43786268</v>
          </cell>
          <cell r="AF127">
            <v>0</v>
          </cell>
        </row>
        <row r="130">
          <cell r="AD130">
            <v>560856</v>
          </cell>
          <cell r="AE130">
            <v>32503780</v>
          </cell>
          <cell r="AF130">
            <v>0</v>
          </cell>
        </row>
        <row r="131">
          <cell r="AD131">
            <v>539388</v>
          </cell>
          <cell r="AE131">
            <v>0</v>
          </cell>
          <cell r="AF131">
            <v>0</v>
          </cell>
        </row>
        <row r="132">
          <cell r="AD132">
            <v>1100244</v>
          </cell>
          <cell r="AE132">
            <v>32503780</v>
          </cell>
          <cell r="AF132">
            <v>0</v>
          </cell>
        </row>
        <row r="135">
          <cell r="AD135">
            <v>186951.96000000834</v>
          </cell>
          <cell r="AE135">
            <v>0</v>
          </cell>
          <cell r="AF135">
            <v>0</v>
          </cell>
        </row>
        <row r="136">
          <cell r="AD136">
            <v>39440408</v>
          </cell>
          <cell r="AE136">
            <v>0</v>
          </cell>
          <cell r="AF136">
            <v>0</v>
          </cell>
        </row>
        <row r="137">
          <cell r="AD137">
            <v>1765116</v>
          </cell>
          <cell r="AE137">
            <v>0</v>
          </cell>
          <cell r="AF137">
            <v>0</v>
          </cell>
        </row>
        <row r="138">
          <cell r="AD138">
            <v>44710975</v>
          </cell>
          <cell r="AE138">
            <v>0</v>
          </cell>
          <cell r="AF138">
            <v>0</v>
          </cell>
        </row>
        <row r="139">
          <cell r="AD139">
            <v>187701</v>
          </cell>
          <cell r="AE139">
            <v>0</v>
          </cell>
          <cell r="AF139">
            <v>0</v>
          </cell>
        </row>
        <row r="140">
          <cell r="AD140">
            <v>7408343</v>
          </cell>
          <cell r="AE140">
            <v>0</v>
          </cell>
          <cell r="AF140">
            <v>0</v>
          </cell>
        </row>
        <row r="141">
          <cell r="AD141">
            <v>547504</v>
          </cell>
          <cell r="AE141">
            <v>0</v>
          </cell>
          <cell r="AF141">
            <v>0</v>
          </cell>
        </row>
        <row r="142">
          <cell r="AD142">
            <v>4518703</v>
          </cell>
          <cell r="AE142">
            <v>0</v>
          </cell>
          <cell r="AF142">
            <v>0</v>
          </cell>
        </row>
        <row r="143">
          <cell r="AD143">
            <v>8854193</v>
          </cell>
          <cell r="AE143">
            <v>0</v>
          </cell>
          <cell r="AF143">
            <v>0</v>
          </cell>
        </row>
        <row r="144">
          <cell r="AD144">
            <v>5052133</v>
          </cell>
          <cell r="AE144">
            <v>0</v>
          </cell>
          <cell r="AF144">
            <v>0</v>
          </cell>
        </row>
        <row r="145">
          <cell r="AD145">
            <v>6633</v>
          </cell>
          <cell r="AE145">
            <v>0</v>
          </cell>
          <cell r="AF145">
            <v>0</v>
          </cell>
        </row>
        <row r="146">
          <cell r="AD146">
            <v>112678660.95999908</v>
          </cell>
          <cell r="AE146">
            <v>0</v>
          </cell>
          <cell r="AF146">
            <v>0</v>
          </cell>
        </row>
        <row r="149">
          <cell r="AD149">
            <v>0</v>
          </cell>
          <cell r="AE149">
            <v>0</v>
          </cell>
          <cell r="AF149">
            <v>0</v>
          </cell>
        </row>
        <row r="150">
          <cell r="AD150">
            <v>9858050</v>
          </cell>
          <cell r="AE150">
            <v>0</v>
          </cell>
          <cell r="AF150">
            <v>0</v>
          </cell>
        </row>
        <row r="151">
          <cell r="AD151">
            <v>0</v>
          </cell>
          <cell r="AE151">
            <v>0</v>
          </cell>
          <cell r="AF151">
            <v>0</v>
          </cell>
        </row>
        <row r="152">
          <cell r="AD152">
            <v>689843</v>
          </cell>
          <cell r="AE152">
            <v>0</v>
          </cell>
          <cell r="AF152">
            <v>0</v>
          </cell>
        </row>
        <row r="153">
          <cell r="AD153">
            <v>0</v>
          </cell>
          <cell r="AE153">
            <v>0</v>
          </cell>
          <cell r="AF153">
            <v>0</v>
          </cell>
        </row>
        <row r="154">
          <cell r="AD154">
            <v>0</v>
          </cell>
          <cell r="AE154">
            <v>0</v>
          </cell>
          <cell r="AF154">
            <v>0</v>
          </cell>
        </row>
        <row r="155">
          <cell r="AD155">
            <v>-3660909.5100000054</v>
          </cell>
          <cell r="AE155">
            <v>0</v>
          </cell>
          <cell r="AF155">
            <v>0</v>
          </cell>
        </row>
        <row r="156">
          <cell r="AD156">
            <v>-98498.900000013411</v>
          </cell>
          <cell r="AE156">
            <v>0</v>
          </cell>
          <cell r="AF156">
            <v>0</v>
          </cell>
        </row>
        <row r="157">
          <cell r="AD157">
            <v>0</v>
          </cell>
          <cell r="AE157">
            <v>0</v>
          </cell>
          <cell r="AF157">
            <v>0</v>
          </cell>
        </row>
        <row r="159">
          <cell r="AD159">
            <v>6788484.5899995863</v>
          </cell>
          <cell r="AE159">
            <v>0</v>
          </cell>
          <cell r="AF159">
            <v>0</v>
          </cell>
        </row>
        <row r="160">
          <cell r="AD160">
            <v>0</v>
          </cell>
          <cell r="AE160">
            <v>332747</v>
          </cell>
          <cell r="AF160">
            <v>0</v>
          </cell>
        </row>
        <row r="161">
          <cell r="AD161">
            <v>1112154371.0400033</v>
          </cell>
          <cell r="AE161">
            <v>358736974.25</v>
          </cell>
          <cell r="AF161">
            <v>0</v>
          </cell>
        </row>
        <row r="164">
          <cell r="AD164">
            <v>1112154371.0400033</v>
          </cell>
          <cell r="AE164">
            <v>358736974.25</v>
          </cell>
          <cell r="AF164">
            <v>0</v>
          </cell>
        </row>
      </sheetData>
      <sheetData sheetId="4">
        <row r="7">
          <cell r="K7">
            <v>26364486</v>
          </cell>
          <cell r="T7">
            <v>0</v>
          </cell>
        </row>
        <row r="8">
          <cell r="K8">
            <v>17654745</v>
          </cell>
          <cell r="T8">
            <v>0</v>
          </cell>
        </row>
        <row r="9">
          <cell r="K9">
            <v>24163631</v>
          </cell>
          <cell r="T9">
            <v>2683000</v>
          </cell>
        </row>
        <row r="10">
          <cell r="K10">
            <v>82136463</v>
          </cell>
          <cell r="T10">
            <v>0</v>
          </cell>
        </row>
        <row r="11">
          <cell r="K11">
            <v>239254353.13999999</v>
          </cell>
          <cell r="T11">
            <v>0</v>
          </cell>
        </row>
        <row r="12">
          <cell r="K12">
            <v>0</v>
          </cell>
          <cell r="T12">
            <v>0</v>
          </cell>
        </row>
        <row r="13">
          <cell r="K13">
            <v>19525865</v>
          </cell>
          <cell r="T13">
            <v>0</v>
          </cell>
        </row>
        <row r="14">
          <cell r="K14">
            <v>10446059</v>
          </cell>
          <cell r="T14">
            <v>0</v>
          </cell>
        </row>
        <row r="15">
          <cell r="K15">
            <v>24796912</v>
          </cell>
          <cell r="T15">
            <v>2035500</v>
          </cell>
        </row>
        <row r="16">
          <cell r="K16">
            <v>5957591</v>
          </cell>
          <cell r="T16">
            <v>42451</v>
          </cell>
        </row>
        <row r="17">
          <cell r="K17">
            <v>44694433</v>
          </cell>
          <cell r="T17">
            <v>0</v>
          </cell>
        </row>
        <row r="18">
          <cell r="K18">
            <v>11295742</v>
          </cell>
          <cell r="T18">
            <v>0</v>
          </cell>
        </row>
        <row r="19">
          <cell r="K19">
            <v>5256371.4999999981</v>
          </cell>
          <cell r="T19">
            <v>0</v>
          </cell>
        </row>
        <row r="20">
          <cell r="K20">
            <v>2911908</v>
          </cell>
          <cell r="T20">
            <v>0</v>
          </cell>
        </row>
        <row r="21">
          <cell r="K21">
            <v>424733</v>
          </cell>
          <cell r="T21">
            <v>249998</v>
          </cell>
        </row>
        <row r="22">
          <cell r="K22">
            <v>4257266</v>
          </cell>
          <cell r="T22">
            <v>500000</v>
          </cell>
        </row>
        <row r="23">
          <cell r="K23">
            <v>25763984</v>
          </cell>
          <cell r="T23">
            <v>0</v>
          </cell>
        </row>
        <row r="24">
          <cell r="K24">
            <v>3249111</v>
          </cell>
          <cell r="T24">
            <v>0</v>
          </cell>
        </row>
        <row r="25">
          <cell r="K25">
            <v>3148390.120000001</v>
          </cell>
          <cell r="T25">
            <v>0</v>
          </cell>
        </row>
        <row r="26">
          <cell r="K26">
            <v>2682383</v>
          </cell>
          <cell r="T26">
            <v>0</v>
          </cell>
        </row>
        <row r="27">
          <cell r="K27">
            <v>11943757</v>
          </cell>
          <cell r="T27">
            <v>0</v>
          </cell>
        </row>
        <row r="28">
          <cell r="K28">
            <v>21331430</v>
          </cell>
          <cell r="T28">
            <v>0</v>
          </cell>
        </row>
        <row r="29">
          <cell r="K29">
            <v>3323662.4699999988</v>
          </cell>
          <cell r="T29">
            <v>0</v>
          </cell>
        </row>
        <row r="30">
          <cell r="K30">
            <v>4480291</v>
          </cell>
          <cell r="T30">
            <v>0</v>
          </cell>
        </row>
        <row r="31">
          <cell r="K31">
            <v>5682009</v>
          </cell>
          <cell r="T31">
            <v>0</v>
          </cell>
        </row>
        <row r="32">
          <cell r="K32">
            <v>1182794</v>
          </cell>
          <cell r="T32">
            <v>0</v>
          </cell>
        </row>
        <row r="33">
          <cell r="K33">
            <v>13962372.640000001</v>
          </cell>
          <cell r="T33">
            <v>973038</v>
          </cell>
        </row>
        <row r="34">
          <cell r="K34">
            <v>615890742.87</v>
          </cell>
          <cell r="T34">
            <v>6483987</v>
          </cell>
        </row>
        <row r="37">
          <cell r="K37">
            <v>18628550</v>
          </cell>
          <cell r="T37">
            <v>16000000</v>
          </cell>
        </row>
        <row r="38">
          <cell r="K38">
            <v>39518457</v>
          </cell>
          <cell r="T38">
            <v>2860000</v>
          </cell>
        </row>
        <row r="39">
          <cell r="K39">
            <v>11679024</v>
          </cell>
          <cell r="T39">
            <v>0</v>
          </cell>
        </row>
        <row r="40">
          <cell r="K40">
            <v>8119075</v>
          </cell>
          <cell r="T40">
            <v>0</v>
          </cell>
        </row>
        <row r="41">
          <cell r="K41">
            <v>39359546</v>
          </cell>
          <cell r="T41">
            <v>0</v>
          </cell>
        </row>
        <row r="42">
          <cell r="K42">
            <v>25890318</v>
          </cell>
          <cell r="T42">
            <v>0</v>
          </cell>
        </row>
        <row r="43">
          <cell r="K43">
            <v>13737865</v>
          </cell>
          <cell r="T43">
            <v>167000</v>
          </cell>
        </row>
        <row r="44">
          <cell r="K44">
            <v>15371611</v>
          </cell>
          <cell r="T44">
            <v>0</v>
          </cell>
        </row>
        <row r="45">
          <cell r="K45">
            <v>37091386</v>
          </cell>
          <cell r="T45">
            <v>0</v>
          </cell>
        </row>
        <row r="46">
          <cell r="K46">
            <v>11267369</v>
          </cell>
          <cell r="T46">
            <v>0</v>
          </cell>
        </row>
        <row r="47">
          <cell r="K47">
            <v>6142933</v>
          </cell>
          <cell r="T47">
            <v>0</v>
          </cell>
        </row>
        <row r="48">
          <cell r="K48">
            <v>1884972</v>
          </cell>
          <cell r="T48">
            <v>0</v>
          </cell>
        </row>
        <row r="49">
          <cell r="K49">
            <v>14121567</v>
          </cell>
          <cell r="T49">
            <v>0</v>
          </cell>
        </row>
        <row r="50">
          <cell r="K50">
            <v>13348414</v>
          </cell>
          <cell r="T50">
            <v>0</v>
          </cell>
        </row>
        <row r="51">
          <cell r="K51">
            <v>2982954</v>
          </cell>
          <cell r="T51">
            <v>500000</v>
          </cell>
        </row>
        <row r="52">
          <cell r="K52">
            <v>11486735</v>
          </cell>
          <cell r="T52">
            <v>0</v>
          </cell>
        </row>
        <row r="53">
          <cell r="K53">
            <v>8839660</v>
          </cell>
          <cell r="T53">
            <v>0</v>
          </cell>
        </row>
        <row r="54">
          <cell r="K54">
            <v>140280</v>
          </cell>
          <cell r="T54">
            <v>0</v>
          </cell>
        </row>
        <row r="55">
          <cell r="K55">
            <v>1712520</v>
          </cell>
          <cell r="T55">
            <v>0</v>
          </cell>
        </row>
        <row r="56">
          <cell r="K56">
            <v>2657451</v>
          </cell>
          <cell r="T56">
            <v>0</v>
          </cell>
        </row>
        <row r="57">
          <cell r="K57">
            <v>2492012</v>
          </cell>
          <cell r="T57">
            <v>33600</v>
          </cell>
        </row>
        <row r="58">
          <cell r="K58">
            <v>3196328</v>
          </cell>
          <cell r="T58">
            <v>0</v>
          </cell>
        </row>
        <row r="59">
          <cell r="K59">
            <v>1140172</v>
          </cell>
          <cell r="T59">
            <v>0</v>
          </cell>
        </row>
        <row r="60">
          <cell r="K60">
            <v>290809199</v>
          </cell>
          <cell r="T60">
            <v>19560600</v>
          </cell>
        </row>
        <row r="63">
          <cell r="K63">
            <v>19591449</v>
          </cell>
          <cell r="T63">
            <v>0</v>
          </cell>
        </row>
        <row r="64">
          <cell r="K64">
            <v>11823148</v>
          </cell>
          <cell r="T64">
            <v>0</v>
          </cell>
        </row>
        <row r="65">
          <cell r="K65">
            <v>18976291.399999999</v>
          </cell>
          <cell r="T65">
            <v>0</v>
          </cell>
        </row>
        <row r="66">
          <cell r="K66">
            <v>16868962</v>
          </cell>
          <cell r="T66">
            <v>0</v>
          </cell>
        </row>
        <row r="67">
          <cell r="K67">
            <v>75359030</v>
          </cell>
          <cell r="T67">
            <v>0</v>
          </cell>
        </row>
        <row r="68">
          <cell r="K68">
            <v>14375514</v>
          </cell>
          <cell r="T68">
            <v>0</v>
          </cell>
        </row>
        <row r="69">
          <cell r="K69">
            <v>779212</v>
          </cell>
          <cell r="T69">
            <v>0</v>
          </cell>
        </row>
        <row r="70">
          <cell r="K70">
            <v>10275276.5</v>
          </cell>
          <cell r="T70">
            <v>0</v>
          </cell>
        </row>
        <row r="71">
          <cell r="K71">
            <v>24623425</v>
          </cell>
          <cell r="T71">
            <v>3368065</v>
          </cell>
        </row>
        <row r="72">
          <cell r="K72">
            <v>26874129.399999999</v>
          </cell>
          <cell r="T72">
            <v>450000</v>
          </cell>
        </row>
        <row r="73">
          <cell r="K73">
            <v>-2933581.379999999</v>
          </cell>
          <cell r="T73">
            <v>0</v>
          </cell>
        </row>
        <row r="74">
          <cell r="K74">
            <v>4653351</v>
          </cell>
          <cell r="T74">
            <v>0</v>
          </cell>
        </row>
        <row r="75">
          <cell r="K75">
            <v>3709588</v>
          </cell>
          <cell r="T75">
            <v>2000</v>
          </cell>
        </row>
        <row r="76">
          <cell r="K76">
            <v>8598395</v>
          </cell>
          <cell r="T76">
            <v>0</v>
          </cell>
        </row>
        <row r="77">
          <cell r="K77">
            <v>1037990</v>
          </cell>
          <cell r="T77">
            <v>0</v>
          </cell>
        </row>
        <row r="78">
          <cell r="K78">
            <v>234612179.92000002</v>
          </cell>
          <cell r="T78">
            <v>3820065</v>
          </cell>
        </row>
        <row r="81">
          <cell r="K81">
            <v>31086633</v>
          </cell>
          <cell r="T81">
            <v>0</v>
          </cell>
        </row>
        <row r="82">
          <cell r="K82">
            <v>6009739</v>
          </cell>
          <cell r="T82">
            <v>0</v>
          </cell>
        </row>
        <row r="83">
          <cell r="K83">
            <v>30716456</v>
          </cell>
          <cell r="T83">
            <v>0</v>
          </cell>
        </row>
        <row r="84">
          <cell r="K84">
            <v>6435995</v>
          </cell>
          <cell r="T84">
            <v>0</v>
          </cell>
        </row>
        <row r="85">
          <cell r="K85">
            <v>3421335</v>
          </cell>
          <cell r="T85">
            <v>0</v>
          </cell>
        </row>
        <row r="86">
          <cell r="K86">
            <v>77670158</v>
          </cell>
          <cell r="T86">
            <v>0</v>
          </cell>
        </row>
        <row r="89">
          <cell r="K89">
            <v>21491419</v>
          </cell>
          <cell r="T89">
            <v>0</v>
          </cell>
        </row>
        <row r="90">
          <cell r="K90">
            <v>6793658</v>
          </cell>
          <cell r="T90">
            <v>0</v>
          </cell>
        </row>
        <row r="91">
          <cell r="K91">
            <v>14467976.5</v>
          </cell>
          <cell r="T91">
            <v>0</v>
          </cell>
        </row>
        <row r="92">
          <cell r="K92">
            <v>24315044</v>
          </cell>
          <cell r="T92">
            <v>1320500</v>
          </cell>
        </row>
        <row r="93">
          <cell r="K93">
            <v>1613164</v>
          </cell>
          <cell r="T93">
            <v>0</v>
          </cell>
        </row>
        <row r="94">
          <cell r="K94">
            <v>16325637</v>
          </cell>
          <cell r="T94">
            <v>875000</v>
          </cell>
        </row>
        <row r="95">
          <cell r="K95">
            <v>82336229</v>
          </cell>
          <cell r="T95">
            <v>0</v>
          </cell>
        </row>
        <row r="96">
          <cell r="K96">
            <v>7040772.3300000001</v>
          </cell>
          <cell r="T96">
            <v>0</v>
          </cell>
        </row>
        <row r="97">
          <cell r="K97">
            <v>4010422</v>
          </cell>
          <cell r="T97">
            <v>0</v>
          </cell>
        </row>
        <row r="98">
          <cell r="K98">
            <v>6096685</v>
          </cell>
          <cell r="T98">
            <v>805400</v>
          </cell>
        </row>
        <row r="99">
          <cell r="K99">
            <v>58535955</v>
          </cell>
          <cell r="T99">
            <v>59100</v>
          </cell>
        </row>
        <row r="100">
          <cell r="K100">
            <v>4565014</v>
          </cell>
          <cell r="T100">
            <v>0</v>
          </cell>
        </row>
        <row r="101">
          <cell r="K101">
            <v>27921707</v>
          </cell>
          <cell r="T101">
            <v>0</v>
          </cell>
        </row>
        <row r="102">
          <cell r="K102">
            <v>2825753.3299999982</v>
          </cell>
          <cell r="T102">
            <v>50160</v>
          </cell>
        </row>
        <row r="103">
          <cell r="K103">
            <v>3209017</v>
          </cell>
          <cell r="T103">
            <v>0</v>
          </cell>
        </row>
        <row r="104">
          <cell r="K104">
            <v>3611325</v>
          </cell>
          <cell r="T104">
            <v>0</v>
          </cell>
        </row>
        <row r="105">
          <cell r="K105">
            <v>12708308</v>
          </cell>
          <cell r="T105">
            <v>0</v>
          </cell>
        </row>
        <row r="106">
          <cell r="K106">
            <v>2617321</v>
          </cell>
          <cell r="T106">
            <v>0</v>
          </cell>
        </row>
        <row r="107">
          <cell r="K107">
            <v>3004832</v>
          </cell>
          <cell r="T107">
            <v>0</v>
          </cell>
        </row>
        <row r="108">
          <cell r="K108">
            <v>3824079</v>
          </cell>
          <cell r="T108">
            <v>0</v>
          </cell>
        </row>
        <row r="109">
          <cell r="K109">
            <v>541379</v>
          </cell>
          <cell r="T109">
            <v>0</v>
          </cell>
        </row>
        <row r="110">
          <cell r="K110">
            <v>29394608</v>
          </cell>
          <cell r="T110">
            <v>0</v>
          </cell>
        </row>
        <row r="111">
          <cell r="K111">
            <v>337250305.16000003</v>
          </cell>
          <cell r="T111">
            <v>3110160</v>
          </cell>
        </row>
        <row r="114">
          <cell r="K114">
            <v>10285078</v>
          </cell>
          <cell r="T114">
            <v>0</v>
          </cell>
        </row>
        <row r="115">
          <cell r="K115">
            <v>9447607</v>
          </cell>
          <cell r="T115">
            <v>0</v>
          </cell>
        </row>
        <row r="116">
          <cell r="K116">
            <v>11244861</v>
          </cell>
          <cell r="T116">
            <v>0</v>
          </cell>
        </row>
        <row r="117">
          <cell r="K117">
            <v>24454917</v>
          </cell>
          <cell r="T117">
            <v>0</v>
          </cell>
        </row>
        <row r="118">
          <cell r="K118">
            <v>11985858</v>
          </cell>
          <cell r="T118">
            <v>0</v>
          </cell>
        </row>
        <row r="119">
          <cell r="K119">
            <v>0</v>
          </cell>
          <cell r="T119">
            <v>0</v>
          </cell>
        </row>
        <row r="120">
          <cell r="K120">
            <v>8393851</v>
          </cell>
          <cell r="T120">
            <v>0</v>
          </cell>
        </row>
        <row r="121">
          <cell r="K121">
            <v>3475207.2</v>
          </cell>
          <cell r="T121">
            <v>-2074488</v>
          </cell>
        </row>
        <row r="122">
          <cell r="K122">
            <v>79287379.200000003</v>
          </cell>
          <cell r="T122">
            <v>-2074488</v>
          </cell>
        </row>
        <row r="125">
          <cell r="K125">
            <v>40128669</v>
          </cell>
          <cell r="T125">
            <v>-12951172</v>
          </cell>
        </row>
        <row r="126">
          <cell r="K126">
            <v>4507284</v>
          </cell>
          <cell r="T126">
            <v>0</v>
          </cell>
        </row>
        <row r="127">
          <cell r="K127">
            <v>44635953</v>
          </cell>
          <cell r="T127">
            <v>-12951172</v>
          </cell>
        </row>
        <row r="128">
          <cell r="T128">
            <v>0</v>
          </cell>
        </row>
        <row r="129">
          <cell r="T129">
            <v>0</v>
          </cell>
        </row>
        <row r="130">
          <cell r="K130">
            <v>75748892</v>
          </cell>
          <cell r="T130">
            <v>0</v>
          </cell>
        </row>
        <row r="131">
          <cell r="K131">
            <v>2444632</v>
          </cell>
          <cell r="T131">
            <v>0</v>
          </cell>
        </row>
        <row r="132">
          <cell r="K132">
            <v>78193524</v>
          </cell>
          <cell r="T132">
            <v>0</v>
          </cell>
        </row>
        <row r="135">
          <cell r="K135">
            <v>2340354</v>
          </cell>
          <cell r="T135">
            <v>0</v>
          </cell>
        </row>
        <row r="136">
          <cell r="K136">
            <v>105176</v>
          </cell>
          <cell r="T136">
            <v>0</v>
          </cell>
        </row>
        <row r="137">
          <cell r="K137">
            <v>0</v>
          </cell>
          <cell r="T137">
            <v>-400</v>
          </cell>
        </row>
        <row r="138">
          <cell r="K138">
            <v>2081625</v>
          </cell>
          <cell r="T138">
            <v>0</v>
          </cell>
        </row>
        <row r="139">
          <cell r="K139">
            <v>10</v>
          </cell>
          <cell r="T139">
            <v>0</v>
          </cell>
        </row>
        <row r="140">
          <cell r="K140">
            <v>133800057</v>
          </cell>
          <cell r="T140">
            <v>0</v>
          </cell>
        </row>
        <row r="141">
          <cell r="K141">
            <v>947183</v>
          </cell>
          <cell r="T141">
            <v>0</v>
          </cell>
        </row>
        <row r="142">
          <cell r="K142">
            <v>4193749</v>
          </cell>
          <cell r="T142">
            <v>0</v>
          </cell>
        </row>
        <row r="143">
          <cell r="K143">
            <v>40346873</v>
          </cell>
          <cell r="T143">
            <v>0</v>
          </cell>
        </row>
        <row r="144">
          <cell r="K144">
            <v>549462</v>
          </cell>
          <cell r="T144">
            <v>0</v>
          </cell>
        </row>
        <row r="145">
          <cell r="K145">
            <v>3976851</v>
          </cell>
          <cell r="T145">
            <v>0</v>
          </cell>
        </row>
        <row r="146">
          <cell r="K146">
            <v>188341340</v>
          </cell>
          <cell r="T146">
            <v>-400</v>
          </cell>
        </row>
        <row r="149">
          <cell r="K149">
            <v>0</v>
          </cell>
          <cell r="T149">
            <v>0</v>
          </cell>
        </row>
        <row r="150">
          <cell r="K150">
            <v>135846397</v>
          </cell>
          <cell r="T150">
            <v>0</v>
          </cell>
        </row>
        <row r="151">
          <cell r="K151">
            <v>0</v>
          </cell>
          <cell r="T151">
            <v>0</v>
          </cell>
        </row>
        <row r="152">
          <cell r="K152">
            <v>345070002</v>
          </cell>
          <cell r="T152">
            <v>0</v>
          </cell>
        </row>
        <row r="153">
          <cell r="K153">
            <v>0</v>
          </cell>
          <cell r="T153">
            <v>0</v>
          </cell>
        </row>
        <row r="154">
          <cell r="K154">
            <v>64764693</v>
          </cell>
          <cell r="T154">
            <v>0</v>
          </cell>
        </row>
        <row r="155">
          <cell r="K155">
            <v>3996561.1400000006</v>
          </cell>
          <cell r="T155">
            <v>0</v>
          </cell>
        </row>
        <row r="156">
          <cell r="K156">
            <v>10881456</v>
          </cell>
          <cell r="T156">
            <v>0</v>
          </cell>
        </row>
        <row r="157">
          <cell r="K157">
            <v>0</v>
          </cell>
          <cell r="T157">
            <v>0</v>
          </cell>
        </row>
        <row r="159">
          <cell r="K159">
            <v>560559109.13999999</v>
          </cell>
          <cell r="T159">
            <v>0</v>
          </cell>
        </row>
        <row r="160">
          <cell r="K160">
            <v>0</v>
          </cell>
          <cell r="T160">
            <v>0</v>
          </cell>
        </row>
        <row r="161">
          <cell r="K161">
            <v>2507249890.29</v>
          </cell>
          <cell r="T161">
            <v>17948752</v>
          </cell>
        </row>
        <row r="164">
          <cell r="K164">
            <v>2507249890.29</v>
          </cell>
          <cell r="T164">
            <v>17948752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R167"/>
  <sheetViews>
    <sheetView tabSelected="1" view="pageBreakPreview" zoomScaleSheetLayoutView="100" workbookViewId="0">
      <pane xSplit="2" ySplit="5" topLeftCell="C87" activePane="bottomRight" state="frozen"/>
      <selection pane="topRight" activeCell="C1" sqref="C1"/>
      <selection pane="bottomLeft" activeCell="A3" sqref="A3"/>
      <selection pane="bottomRight" activeCell="J155" sqref="J155"/>
    </sheetView>
  </sheetViews>
  <sheetFormatPr defaultRowHeight="15" x14ac:dyDescent="0.25"/>
  <cols>
    <col min="1" max="1" width="13" customWidth="1"/>
    <col min="2" max="2" width="30.85546875" customWidth="1"/>
    <col min="3" max="3" width="18" customWidth="1"/>
    <col min="4" max="4" width="13" customWidth="1"/>
    <col min="5" max="5" width="15.85546875" customWidth="1"/>
    <col min="6" max="6" width="16.5703125" customWidth="1"/>
    <col min="7" max="7" width="15.85546875" customWidth="1"/>
    <col min="8" max="8" width="18" style="45" customWidth="1"/>
    <col min="9" max="9" width="14.28515625" customWidth="1"/>
    <col min="10" max="11" width="16" customWidth="1"/>
    <col min="12" max="12" width="14.7109375" customWidth="1"/>
    <col min="13" max="13" width="13" customWidth="1"/>
    <col min="14" max="14" width="15.5703125" customWidth="1"/>
    <col min="15" max="15" width="15.28515625" customWidth="1"/>
    <col min="16" max="16" width="15.85546875" customWidth="1"/>
    <col min="17" max="17" width="15.5703125" customWidth="1"/>
    <col min="18" max="18" width="16.140625" customWidth="1"/>
  </cols>
  <sheetData>
    <row r="4" spans="1:18" ht="15.75" x14ac:dyDescent="0.3">
      <c r="A4" s="1"/>
      <c r="B4" s="2" t="s">
        <v>0</v>
      </c>
      <c r="C4" s="2">
        <v>1</v>
      </c>
      <c r="D4" s="2">
        <v>2</v>
      </c>
      <c r="E4" s="2">
        <v>3</v>
      </c>
      <c r="F4" s="2">
        <v>3</v>
      </c>
      <c r="G4" s="2">
        <v>5</v>
      </c>
      <c r="H4" s="42">
        <v>5</v>
      </c>
      <c r="I4" s="2">
        <v>7</v>
      </c>
      <c r="J4" s="2">
        <v>7</v>
      </c>
      <c r="K4" s="2">
        <v>7</v>
      </c>
      <c r="L4" s="2">
        <v>7</v>
      </c>
      <c r="M4" s="2">
        <v>7</v>
      </c>
      <c r="N4" s="2" t="s">
        <v>1</v>
      </c>
      <c r="O4" s="2" t="s">
        <v>1</v>
      </c>
      <c r="P4" s="2" t="s">
        <v>1</v>
      </c>
      <c r="Q4" s="2" t="s">
        <v>2</v>
      </c>
      <c r="R4" s="2" t="s">
        <v>2</v>
      </c>
    </row>
    <row r="5" spans="1:18" ht="109.5" customHeight="1" x14ac:dyDescent="0.25">
      <c r="A5" s="3" t="s">
        <v>3</v>
      </c>
      <c r="B5" s="3" t="s">
        <v>4</v>
      </c>
      <c r="C5" s="4" t="s">
        <v>5</v>
      </c>
      <c r="D5" s="5" t="s">
        <v>6</v>
      </c>
      <c r="E5" s="5" t="s">
        <v>7</v>
      </c>
      <c r="F5" s="6" t="s">
        <v>8</v>
      </c>
      <c r="G5" s="7" t="s">
        <v>9</v>
      </c>
      <c r="H5" s="43" t="s">
        <v>10</v>
      </c>
      <c r="I5" s="8" t="s">
        <v>11</v>
      </c>
      <c r="J5" s="9" t="s">
        <v>12</v>
      </c>
      <c r="K5" s="9" t="s">
        <v>13</v>
      </c>
      <c r="L5" s="9" t="s">
        <v>14</v>
      </c>
      <c r="M5" s="9" t="s">
        <v>15</v>
      </c>
      <c r="N5" s="10" t="s">
        <v>16</v>
      </c>
      <c r="O5" s="10" t="s">
        <v>17</v>
      </c>
      <c r="P5" s="10" t="s">
        <v>18</v>
      </c>
      <c r="Q5" s="10" t="s">
        <v>19</v>
      </c>
      <c r="R5" s="10" t="s">
        <v>20</v>
      </c>
    </row>
    <row r="6" spans="1:18" x14ac:dyDescent="0.25">
      <c r="A6" s="22"/>
      <c r="B6" s="23" t="s">
        <v>21</v>
      </c>
      <c r="C6" s="11"/>
      <c r="D6" s="12"/>
      <c r="E6" s="12"/>
      <c r="F6" s="12"/>
      <c r="G6" s="13"/>
      <c r="H6" s="44"/>
      <c r="I6" s="14"/>
      <c r="J6" s="15"/>
      <c r="K6" s="15"/>
      <c r="L6" s="15"/>
      <c r="M6" s="15"/>
      <c r="N6" s="15"/>
      <c r="O6" s="15"/>
      <c r="P6" s="15"/>
      <c r="Q6" s="15"/>
      <c r="R6" s="15"/>
    </row>
    <row r="7" spans="1:18" x14ac:dyDescent="0.25">
      <c r="A7" s="24">
        <v>1</v>
      </c>
      <c r="B7" s="25" t="s">
        <v>22</v>
      </c>
      <c r="C7" s="16">
        <f>'[1] capital fund'!$H7</f>
        <v>346697102</v>
      </c>
      <c r="D7" s="17">
        <f>[1]reserves!$G7</f>
        <v>0</v>
      </c>
      <c r="E7" s="17">
        <f>'[1]earmarked endowment funds'!$N7</f>
        <v>49113</v>
      </c>
      <c r="F7" s="17">
        <f>'[1]earmarked endowment funds'!$Z7</f>
        <v>0</v>
      </c>
      <c r="G7" s="18">
        <f>'[1]fixed asset gross block-sch5'!$CF7</f>
        <v>546940649</v>
      </c>
      <c r="H7" s="47">
        <f>'[1]fixed asset gross block-sch5'!EW7</f>
        <v>273482095</v>
      </c>
      <c r="I7" s="19">
        <f>'[1]current assets loans adv.'!$M7</f>
        <v>173000</v>
      </c>
      <c r="J7" s="19">
        <f>'[1]current assets loans adv.'!$N7</f>
        <v>38223607</v>
      </c>
      <c r="K7" s="19">
        <f>'[1]current assets loans adv.'!$O7</f>
        <v>0</v>
      </c>
      <c r="L7" s="19">
        <f>'[1]current assets loans adv.'!$P7</f>
        <v>207300000</v>
      </c>
      <c r="M7" s="19">
        <f>'[1]current assets loans adv.'!$Q7</f>
        <v>0</v>
      </c>
      <c r="N7" s="20">
        <f>[2]grants.subsidies!$AD7</f>
        <v>106464338</v>
      </c>
      <c r="O7" s="20">
        <f>[2]grants.subsidies!$AE7</f>
        <v>0</v>
      </c>
      <c r="P7" s="20">
        <f>[2]grants.subsidies!$AF7</f>
        <v>0</v>
      </c>
      <c r="Q7" s="20">
        <f>'[2]Internal Resource Generation'!$K7</f>
        <v>26364486</v>
      </c>
      <c r="R7" s="20">
        <f>'[2]Internal Resource Generation'!$T7</f>
        <v>0</v>
      </c>
    </row>
    <row r="8" spans="1:18" x14ac:dyDescent="0.25">
      <c r="A8" s="24">
        <v>2</v>
      </c>
      <c r="B8" s="25" t="s">
        <v>23</v>
      </c>
      <c r="C8" s="16">
        <f>'[1] capital fund'!$H8</f>
        <v>257676914</v>
      </c>
      <c r="D8" s="17">
        <f>[1]reserves!$G8</f>
        <v>0</v>
      </c>
      <c r="E8" s="17">
        <f>'[1]earmarked endowment funds'!$N8</f>
        <v>0</v>
      </c>
      <c r="F8" s="17">
        <f>'[1]earmarked endowment funds'!$Z8</f>
        <v>123995</v>
      </c>
      <c r="G8" s="18">
        <f>'[1]fixed asset gross block-sch5'!$CF8</f>
        <v>423218588</v>
      </c>
      <c r="H8" s="47">
        <f>'[1]fixed asset gross block-sch5'!EW8</f>
        <v>213967705</v>
      </c>
      <c r="I8" s="19">
        <f>'[1]current assets loans adv.'!$M8</f>
        <v>287000</v>
      </c>
      <c r="J8" s="19">
        <f>'[1]current assets loans adv.'!$N8</f>
        <v>47597746</v>
      </c>
      <c r="K8" s="19">
        <f>'[1]current assets loans adv.'!$O8</f>
        <v>0</v>
      </c>
      <c r="L8" s="19">
        <f>'[1]current assets loans adv.'!$P8</f>
        <v>0</v>
      </c>
      <c r="M8" s="19">
        <f>'[1]current assets loans adv.'!$Q8</f>
        <v>0</v>
      </c>
      <c r="N8" s="20">
        <f>[2]grants.subsidies!$AD8</f>
        <v>9775017</v>
      </c>
      <c r="O8" s="20">
        <f>[2]grants.subsidies!$AE8</f>
        <v>0</v>
      </c>
      <c r="P8" s="20">
        <f>[2]grants.subsidies!$AF8</f>
        <v>0</v>
      </c>
      <c r="Q8" s="20">
        <f>'[2]Internal Resource Generation'!$K8</f>
        <v>17654745</v>
      </c>
      <c r="R8" s="20">
        <f>'[2]Internal Resource Generation'!$T8</f>
        <v>0</v>
      </c>
    </row>
    <row r="9" spans="1:18" x14ac:dyDescent="0.25">
      <c r="A9" s="24">
        <v>3</v>
      </c>
      <c r="B9" s="25" t="s">
        <v>119</v>
      </c>
      <c r="C9" s="16">
        <f>'[1] capital fund'!$H9</f>
        <v>959631344.22000003</v>
      </c>
      <c r="D9" s="17">
        <f>[1]reserves!$G9</f>
        <v>0</v>
      </c>
      <c r="E9" s="17">
        <f>'[1]earmarked endowment funds'!$N9</f>
        <v>0</v>
      </c>
      <c r="F9" s="17">
        <f>'[1]earmarked endowment funds'!$Z9</f>
        <v>0</v>
      </c>
      <c r="G9" s="18">
        <f>'[1]fixed asset gross block-sch5'!$CF9</f>
        <v>1231866849</v>
      </c>
      <c r="H9" s="47">
        <f>'[1]fixed asset gross block-sch5'!EW9</f>
        <v>367319119.33999991</v>
      </c>
      <c r="I9" s="19">
        <f>'[1]current assets loans adv.'!$M9</f>
        <v>521000</v>
      </c>
      <c r="J9" s="19">
        <f>'[1]current assets loans adv.'!$N9</f>
        <v>193995354</v>
      </c>
      <c r="K9" s="19">
        <f>'[1]current assets loans adv.'!$O9</f>
        <v>0</v>
      </c>
      <c r="L9" s="19">
        <f>'[1]current assets loans adv.'!$P9</f>
        <v>0</v>
      </c>
      <c r="M9" s="19">
        <f>'[1]current assets loans adv.'!$Q9</f>
        <v>0</v>
      </c>
      <c r="N9" s="20">
        <f>[2]grants.subsidies!$AD9</f>
        <v>19266580</v>
      </c>
      <c r="O9" s="20">
        <f>[2]grants.subsidies!$AE9</f>
        <v>0</v>
      </c>
      <c r="P9" s="20">
        <f>[2]grants.subsidies!$AF9</f>
        <v>0</v>
      </c>
      <c r="Q9" s="20">
        <f>'[2]Internal Resource Generation'!$K9</f>
        <v>24163631</v>
      </c>
      <c r="R9" s="20">
        <f>'[2]Internal Resource Generation'!$T9</f>
        <v>2683000</v>
      </c>
    </row>
    <row r="10" spans="1:18" x14ac:dyDescent="0.25">
      <c r="A10" s="24">
        <v>4</v>
      </c>
      <c r="B10" s="25" t="s">
        <v>24</v>
      </c>
      <c r="C10" s="16">
        <f>'[1] capital fund'!$H10</f>
        <v>185692090</v>
      </c>
      <c r="D10" s="17">
        <f>[1]reserves!$G10</f>
        <v>0</v>
      </c>
      <c r="E10" s="17">
        <f>'[1]earmarked endowment funds'!$N10</f>
        <v>2917417</v>
      </c>
      <c r="F10" s="17">
        <f>'[1]earmarked endowment funds'!$Z10</f>
        <v>0</v>
      </c>
      <c r="G10" s="18">
        <f>'[1]fixed asset gross block-sch5'!$CF10</f>
        <v>331348689</v>
      </c>
      <c r="H10" s="47">
        <f>'[1]fixed asset gross block-sch5'!EW10</f>
        <v>188189884</v>
      </c>
      <c r="I10" s="19">
        <f>'[1]current assets loans adv.'!$M10</f>
        <v>152000</v>
      </c>
      <c r="J10" s="19">
        <f>'[1]current assets loans adv.'!$N10</f>
        <v>48484085</v>
      </c>
      <c r="K10" s="19">
        <f>'[1]current assets loans adv.'!$O10</f>
        <v>0</v>
      </c>
      <c r="L10" s="19">
        <f>'[1]current assets loans adv.'!$P10</f>
        <v>62500000</v>
      </c>
      <c r="M10" s="19">
        <f>'[1]current assets loans adv.'!$Q10</f>
        <v>0</v>
      </c>
      <c r="N10" s="20">
        <f>[2]grants.subsidies!$AD10</f>
        <v>-49658227</v>
      </c>
      <c r="O10" s="20">
        <f>[2]grants.subsidies!$AE10</f>
        <v>0</v>
      </c>
      <c r="P10" s="20">
        <f>[2]grants.subsidies!$AF10</f>
        <v>0</v>
      </c>
      <c r="Q10" s="20">
        <f>'[2]Internal Resource Generation'!$K10</f>
        <v>82136463</v>
      </c>
      <c r="R10" s="20">
        <f>'[2]Internal Resource Generation'!$T10</f>
        <v>0</v>
      </c>
    </row>
    <row r="11" spans="1:18" x14ac:dyDescent="0.25">
      <c r="A11" s="24">
        <v>5</v>
      </c>
      <c r="B11" s="25" t="s">
        <v>25</v>
      </c>
      <c r="C11" s="16">
        <f>'[1] capital fund'!$H11</f>
        <v>5193199260.6000004</v>
      </c>
      <c r="D11" s="17">
        <f>[1]reserves!$G11</f>
        <v>0</v>
      </c>
      <c r="E11" s="17">
        <f>'[1]earmarked endowment funds'!$N11</f>
        <v>0</v>
      </c>
      <c r="F11" s="17">
        <f>'[1]earmarked endowment funds'!$Z11</f>
        <v>14382049</v>
      </c>
      <c r="G11" s="18">
        <f>'[1]fixed asset gross block-sch5'!$CF11</f>
        <v>5996565346</v>
      </c>
      <c r="H11" s="47">
        <f>'[1]fixed asset gross block-sch5'!EW11</f>
        <v>3159585375</v>
      </c>
      <c r="I11" s="19">
        <f>'[1]current assets loans adv.'!$M11</f>
        <v>703800</v>
      </c>
      <c r="J11" s="19">
        <f>'[1]current assets loans adv.'!$N11</f>
        <v>1411095705.0799999</v>
      </c>
      <c r="K11" s="19">
        <f>'[1]current assets loans adv.'!$O11</f>
        <v>49008594</v>
      </c>
      <c r="L11" s="19">
        <f>'[1]current assets loans adv.'!$P11</f>
        <v>10561127.6</v>
      </c>
      <c r="M11" s="19">
        <f>'[1]current assets loans adv.'!$Q11</f>
        <v>0</v>
      </c>
      <c r="N11" s="20">
        <f>[2]grants.subsidies!$AD11</f>
        <v>278025226.11000037</v>
      </c>
      <c r="O11" s="20">
        <f>[2]grants.subsidies!$AE11</f>
        <v>47166981.25</v>
      </c>
      <c r="P11" s="20">
        <f>[2]grants.subsidies!$AF11</f>
        <v>0</v>
      </c>
      <c r="Q11" s="20">
        <f>'[2]Internal Resource Generation'!$K11</f>
        <v>239254353.13999999</v>
      </c>
      <c r="R11" s="20">
        <f>'[2]Internal Resource Generation'!$T11</f>
        <v>0</v>
      </c>
    </row>
    <row r="12" spans="1:18" x14ac:dyDescent="0.25">
      <c r="A12" s="24" t="s">
        <v>120</v>
      </c>
      <c r="B12" s="25" t="s">
        <v>121</v>
      </c>
      <c r="C12" s="16">
        <f>'[1] capital fund'!$H12</f>
        <v>570433233</v>
      </c>
      <c r="D12" s="17">
        <f>[1]reserves!$G12</f>
        <v>0</v>
      </c>
      <c r="E12" s="17">
        <f>'[1]earmarked endowment funds'!$N12</f>
        <v>0</v>
      </c>
      <c r="F12" s="17">
        <f>'[1]earmarked endowment funds'!$Z12</f>
        <v>0</v>
      </c>
      <c r="G12" s="18">
        <f>'[1]fixed asset gross block-sch5'!$CF12</f>
        <v>2878529</v>
      </c>
      <c r="H12" s="47">
        <f>'[1]fixed asset gross block-sch5'!EW12</f>
        <v>350643</v>
      </c>
      <c r="I12" s="19">
        <f>'[1]current assets loans adv.'!$M12</f>
        <v>15000</v>
      </c>
      <c r="J12" s="19">
        <f>'[1]current assets loans adv.'!$N12</f>
        <v>11409040</v>
      </c>
      <c r="K12" s="19">
        <f>'[1]current assets loans adv.'!$O12</f>
        <v>0</v>
      </c>
      <c r="L12" s="19">
        <f>'[1]current assets loans adv.'!$P12</f>
        <v>0</v>
      </c>
      <c r="M12" s="19">
        <f>'[1]current assets loans adv.'!$Q12</f>
        <v>0</v>
      </c>
      <c r="N12" s="20">
        <f>[2]grants.subsidies!$AD12</f>
        <v>10716080</v>
      </c>
      <c r="O12" s="20">
        <f>[2]grants.subsidies!$AE12</f>
        <v>0</v>
      </c>
      <c r="P12" s="20">
        <f>[2]grants.subsidies!$AF12</f>
        <v>0</v>
      </c>
      <c r="Q12" s="20">
        <f>'[2]Internal Resource Generation'!$K12</f>
        <v>0</v>
      </c>
      <c r="R12" s="20">
        <f>'[2]Internal Resource Generation'!$T12</f>
        <v>0</v>
      </c>
    </row>
    <row r="13" spans="1:18" x14ac:dyDescent="0.25">
      <c r="A13" s="24">
        <v>6</v>
      </c>
      <c r="B13" s="25" t="s">
        <v>26</v>
      </c>
      <c r="C13" s="16">
        <f>'[1] capital fund'!$H13</f>
        <v>166618309</v>
      </c>
      <c r="D13" s="17">
        <f>[1]reserves!$G13</f>
        <v>0</v>
      </c>
      <c r="E13" s="17">
        <f>'[1]earmarked endowment funds'!$N13</f>
        <v>0</v>
      </c>
      <c r="F13" s="17">
        <f>'[1]earmarked endowment funds'!$Z13</f>
        <v>664555</v>
      </c>
      <c r="G13" s="18">
        <f>'[1]fixed asset gross block-sch5'!$CF13</f>
        <v>397862306</v>
      </c>
      <c r="H13" s="47">
        <f>'[1]fixed asset gross block-sch5'!EW13</f>
        <v>250042977</v>
      </c>
      <c r="I13" s="19">
        <f>'[1]current assets loans adv.'!$M13</f>
        <v>192500</v>
      </c>
      <c r="J13" s="19">
        <f>'[1]current assets loans adv.'!$N13</f>
        <v>35466604</v>
      </c>
      <c r="K13" s="19">
        <f>'[1]current assets loans adv.'!$O13</f>
        <v>0</v>
      </c>
      <c r="L13" s="19">
        <f>'[1]current assets loans adv.'!$P13</f>
        <v>0</v>
      </c>
      <c r="M13" s="19">
        <f>'[1]current assets loans adv.'!$Q13</f>
        <v>0</v>
      </c>
      <c r="N13" s="20">
        <f>[2]grants.subsidies!$AD13</f>
        <v>6944766</v>
      </c>
      <c r="O13" s="20">
        <f>[2]grants.subsidies!$AE13</f>
        <v>0</v>
      </c>
      <c r="P13" s="20">
        <f>[2]grants.subsidies!$AF13</f>
        <v>0</v>
      </c>
      <c r="Q13" s="20">
        <f>'[2]Internal Resource Generation'!$K13</f>
        <v>19525865</v>
      </c>
      <c r="R13" s="20">
        <f>'[2]Internal Resource Generation'!$T13</f>
        <v>0</v>
      </c>
    </row>
    <row r="14" spans="1:18" x14ac:dyDescent="0.25">
      <c r="A14" s="24">
        <v>7</v>
      </c>
      <c r="B14" s="25" t="s">
        <v>27</v>
      </c>
      <c r="C14" s="16">
        <f>'[1] capital fund'!$H14</f>
        <v>641986620</v>
      </c>
      <c r="D14" s="17">
        <f>[1]reserves!$G14</f>
        <v>0</v>
      </c>
      <c r="E14" s="17">
        <f>'[1]earmarked endowment funds'!$N14</f>
        <v>0</v>
      </c>
      <c r="F14" s="17">
        <f>'[1]earmarked endowment funds'!$Z14</f>
        <v>629097</v>
      </c>
      <c r="G14" s="18">
        <f>'[1]fixed asset gross block-sch5'!$CF14</f>
        <v>885449482</v>
      </c>
      <c r="H14" s="47">
        <f>'[1]fixed asset gross block-sch5'!EW14</f>
        <v>295456144</v>
      </c>
      <c r="I14" s="19">
        <f>'[1]current assets loans adv.'!$M14</f>
        <v>0</v>
      </c>
      <c r="J14" s="19">
        <f>'[1]current assets loans adv.'!$N14</f>
        <v>85266611.819999993</v>
      </c>
      <c r="K14" s="19">
        <f>'[1]current assets loans adv.'!$O14</f>
        <v>0</v>
      </c>
      <c r="L14" s="19">
        <f>'[1]current assets loans adv.'!$P14</f>
        <v>600000</v>
      </c>
      <c r="M14" s="19">
        <f>'[1]current assets loans adv.'!$Q14</f>
        <v>0</v>
      </c>
      <c r="N14" s="20">
        <f>[2]grants.subsidies!$AD14</f>
        <v>1575133</v>
      </c>
      <c r="O14" s="20">
        <f>[2]grants.subsidies!$AE14</f>
        <v>0</v>
      </c>
      <c r="P14" s="20">
        <f>[2]grants.subsidies!$AF14</f>
        <v>0</v>
      </c>
      <c r="Q14" s="20">
        <f>'[2]Internal Resource Generation'!$K14</f>
        <v>10446059</v>
      </c>
      <c r="R14" s="20">
        <f>'[2]Internal Resource Generation'!$T14</f>
        <v>0</v>
      </c>
    </row>
    <row r="15" spans="1:18" x14ac:dyDescent="0.25">
      <c r="A15" s="24">
        <v>8</v>
      </c>
      <c r="B15" s="25" t="s">
        <v>28</v>
      </c>
      <c r="C15" s="16">
        <f>'[1] capital fund'!$H15</f>
        <v>294135172</v>
      </c>
      <c r="D15" s="17">
        <f>[1]reserves!$G15</f>
        <v>0</v>
      </c>
      <c r="E15" s="17">
        <f>'[1]earmarked endowment funds'!$N15</f>
        <v>0</v>
      </c>
      <c r="F15" s="17">
        <f>'[1]earmarked endowment funds'!$Z15</f>
        <v>0</v>
      </c>
      <c r="G15" s="18">
        <f>'[1]fixed asset gross block-sch5'!$CF15</f>
        <v>590556364</v>
      </c>
      <c r="H15" s="47">
        <f>'[1]fixed asset gross block-sch5'!EW15</f>
        <v>354573101</v>
      </c>
      <c r="I15" s="19">
        <f>'[1]current assets loans adv.'!$M15</f>
        <v>465000</v>
      </c>
      <c r="J15" s="19">
        <f>'[1]current assets loans adv.'!$N15</f>
        <v>89938487</v>
      </c>
      <c r="K15" s="19">
        <f>'[1]current assets loans adv.'!$O15</f>
        <v>0</v>
      </c>
      <c r="L15" s="19">
        <f>'[1]current assets loans adv.'!$P15</f>
        <v>50000000</v>
      </c>
      <c r="M15" s="19">
        <f>'[1]current assets loans adv.'!$Q15</f>
        <v>0</v>
      </c>
      <c r="N15" s="20">
        <f>[2]grants.subsidies!$AD15</f>
        <v>14714884</v>
      </c>
      <c r="O15" s="20">
        <f>[2]grants.subsidies!$AE15</f>
        <v>0</v>
      </c>
      <c r="P15" s="20">
        <f>[2]grants.subsidies!$AF15</f>
        <v>0</v>
      </c>
      <c r="Q15" s="20">
        <f>'[2]Internal Resource Generation'!$K15</f>
        <v>24796912</v>
      </c>
      <c r="R15" s="20">
        <f>'[2]Internal Resource Generation'!$T15</f>
        <v>2035500</v>
      </c>
    </row>
    <row r="16" spans="1:18" x14ac:dyDescent="0.25">
      <c r="A16" s="24">
        <v>9</v>
      </c>
      <c r="B16" s="25" t="s">
        <v>29</v>
      </c>
      <c r="C16" s="16">
        <f>'[1] capital fund'!$H16</f>
        <v>65978868.340000004</v>
      </c>
      <c r="D16" s="17">
        <f>[1]reserves!$G16</f>
        <v>0</v>
      </c>
      <c r="E16" s="17">
        <f>'[1]earmarked endowment funds'!$N16</f>
        <v>0</v>
      </c>
      <c r="F16" s="17">
        <f>'[1]earmarked endowment funds'!$Z16</f>
        <v>0</v>
      </c>
      <c r="G16" s="18">
        <f>'[1]fixed asset gross block-sch5'!$CF16</f>
        <v>353667903</v>
      </c>
      <c r="H16" s="47">
        <f>'[1]fixed asset gross block-sch5'!EW16</f>
        <v>313809550.66000003</v>
      </c>
      <c r="I16" s="19">
        <f>'[1]current assets loans adv.'!$M16</f>
        <v>20000</v>
      </c>
      <c r="J16" s="19">
        <f>'[1]current assets loans adv.'!$N16</f>
        <v>16240049.390000001</v>
      </c>
      <c r="K16" s="19">
        <f>'[1]current assets loans adv.'!$O16</f>
        <v>0</v>
      </c>
      <c r="L16" s="19">
        <f>'[1]current assets loans adv.'!$P16</f>
        <v>5087843</v>
      </c>
      <c r="M16" s="19">
        <f>'[1]current assets loans adv.'!$Q16</f>
        <v>421119.5</v>
      </c>
      <c r="N16" s="20">
        <f>[2]grants.subsidies!$AD16</f>
        <v>6776755</v>
      </c>
      <c r="O16" s="20">
        <f>[2]grants.subsidies!$AE16</f>
        <v>0</v>
      </c>
      <c r="P16" s="20">
        <f>[2]grants.subsidies!$AF16</f>
        <v>0</v>
      </c>
      <c r="Q16" s="20">
        <f>'[2]Internal Resource Generation'!$K16</f>
        <v>5957591</v>
      </c>
      <c r="R16" s="20">
        <f>'[2]Internal Resource Generation'!$T16</f>
        <v>42451</v>
      </c>
    </row>
    <row r="17" spans="1:18" x14ac:dyDescent="0.25">
      <c r="A17" s="24">
        <v>10</v>
      </c>
      <c r="B17" s="25" t="s">
        <v>30</v>
      </c>
      <c r="C17" s="16">
        <f>'[1] capital fund'!$H17</f>
        <v>747263096.83999991</v>
      </c>
      <c r="D17" s="17">
        <f>[1]reserves!$G17</f>
        <v>0</v>
      </c>
      <c r="E17" s="17">
        <f>'[1]earmarked endowment funds'!$N17</f>
        <v>261580</v>
      </c>
      <c r="F17" s="17">
        <f>'[1]earmarked endowment funds'!$Z17</f>
        <v>0</v>
      </c>
      <c r="G17" s="18">
        <f>'[1]fixed asset gross block-sch5'!$CF17</f>
        <v>1312315594</v>
      </c>
      <c r="H17" s="47">
        <f>'[1]fixed asset gross block-sch5'!EW17</f>
        <v>685490629.23000002</v>
      </c>
      <c r="I17" s="19">
        <f>'[1]current assets loans adv.'!$M17</f>
        <v>1068572</v>
      </c>
      <c r="J17" s="19">
        <f>'[1]current assets loans adv.'!$N17</f>
        <v>336589487</v>
      </c>
      <c r="K17" s="19">
        <f>'[1]current assets loans adv.'!$O17</f>
        <v>0</v>
      </c>
      <c r="L17" s="19">
        <f>'[1]current assets loans adv.'!$P17</f>
        <v>0</v>
      </c>
      <c r="M17" s="19">
        <f>'[1]current assets loans adv.'!$Q17</f>
        <v>0</v>
      </c>
      <c r="N17" s="20">
        <f>[2]grants.subsidies!$AD17</f>
        <v>8600773</v>
      </c>
      <c r="O17" s="20">
        <f>[2]grants.subsidies!$AE17</f>
        <v>0</v>
      </c>
      <c r="P17" s="20">
        <f>[2]grants.subsidies!$AF17</f>
        <v>0</v>
      </c>
      <c r="Q17" s="20">
        <f>'[2]Internal Resource Generation'!$K17</f>
        <v>44694433</v>
      </c>
      <c r="R17" s="20">
        <f>'[2]Internal Resource Generation'!$T17</f>
        <v>0</v>
      </c>
    </row>
    <row r="18" spans="1:18" x14ac:dyDescent="0.25">
      <c r="A18" s="24">
        <v>11</v>
      </c>
      <c r="B18" s="25" t="s">
        <v>31</v>
      </c>
      <c r="C18" s="16">
        <f>'[1] capital fund'!$H18</f>
        <v>253351893</v>
      </c>
      <c r="D18" s="17">
        <f>[1]reserves!$G18</f>
        <v>0</v>
      </c>
      <c r="E18" s="17">
        <f>'[1]earmarked endowment funds'!$N18</f>
        <v>0</v>
      </c>
      <c r="F18" s="17">
        <f>'[1]earmarked endowment funds'!$Z18</f>
        <v>2815936</v>
      </c>
      <c r="G18" s="18">
        <f>'[1]fixed asset gross block-sch5'!$CF18</f>
        <v>483255915</v>
      </c>
      <c r="H18" s="47">
        <f>'[1]fixed asset gross block-sch5'!EW18</f>
        <v>243835774</v>
      </c>
      <c r="I18" s="19">
        <f>'[1]current assets loans adv.'!$M18</f>
        <v>113000</v>
      </c>
      <c r="J18" s="19">
        <f>'[1]current assets loans adv.'!$N18</f>
        <v>45117604</v>
      </c>
      <c r="K18" s="19">
        <f>'[1]current assets loans adv.'!$O18</f>
        <v>0</v>
      </c>
      <c r="L18" s="19">
        <f>'[1]current assets loans adv.'!$P18</f>
        <v>5224013</v>
      </c>
      <c r="M18" s="19">
        <f>'[1]current assets loans adv.'!$Q18</f>
        <v>0</v>
      </c>
      <c r="N18" s="20">
        <f>[2]grants.subsidies!$AD18</f>
        <v>5338692</v>
      </c>
      <c r="O18" s="20">
        <f>[2]grants.subsidies!$AE18</f>
        <v>0</v>
      </c>
      <c r="P18" s="20">
        <f>[2]grants.subsidies!$AF18</f>
        <v>0</v>
      </c>
      <c r="Q18" s="20">
        <f>'[2]Internal Resource Generation'!$K18</f>
        <v>11295742</v>
      </c>
      <c r="R18" s="20">
        <f>'[2]Internal Resource Generation'!$T18</f>
        <v>0</v>
      </c>
    </row>
    <row r="19" spans="1:18" x14ac:dyDescent="0.25">
      <c r="A19" s="24">
        <v>12</v>
      </c>
      <c r="B19" s="25" t="s">
        <v>122</v>
      </c>
      <c r="C19" s="16">
        <f>'[1] capital fund'!$H19</f>
        <v>402031440.69999999</v>
      </c>
      <c r="D19" s="17">
        <f>[1]reserves!$G19</f>
        <v>0</v>
      </c>
      <c r="E19" s="17">
        <f>'[1]earmarked endowment funds'!$N19</f>
        <v>562999</v>
      </c>
      <c r="F19" s="17">
        <f>'[1]earmarked endowment funds'!$Z19</f>
        <v>1104785</v>
      </c>
      <c r="G19" s="18">
        <f>'[1]fixed asset gross block-sch5'!$CF19</f>
        <v>736493494</v>
      </c>
      <c r="H19" s="47">
        <f>'[1]fixed asset gross block-sch5'!EW19</f>
        <v>334779879</v>
      </c>
      <c r="I19" s="19">
        <f>'[1]current assets loans adv.'!$M19</f>
        <v>201000</v>
      </c>
      <c r="J19" s="19">
        <f>'[1]current assets loans adv.'!$N19</f>
        <v>46834781.789999999</v>
      </c>
      <c r="K19" s="19">
        <f>'[1]current assets loans adv.'!$O19</f>
        <v>0</v>
      </c>
      <c r="L19" s="19">
        <f>'[1]current assets loans adv.'!$P19</f>
        <v>0</v>
      </c>
      <c r="M19" s="19">
        <f>'[1]current assets loans adv.'!$Q19</f>
        <v>0</v>
      </c>
      <c r="N19" s="20">
        <f>[2]grants.subsidies!$AD19</f>
        <v>2127688.900000006</v>
      </c>
      <c r="O19" s="20">
        <f>[2]grants.subsidies!$AE19</f>
        <v>0</v>
      </c>
      <c r="P19" s="20">
        <f>[2]grants.subsidies!$AF19</f>
        <v>0</v>
      </c>
      <c r="Q19" s="20">
        <f>'[2]Internal Resource Generation'!$K19</f>
        <v>5256371.4999999981</v>
      </c>
      <c r="R19" s="20">
        <f>'[2]Internal Resource Generation'!$T19</f>
        <v>0</v>
      </c>
    </row>
    <row r="20" spans="1:18" x14ac:dyDescent="0.25">
      <c r="A20" s="24">
        <v>13</v>
      </c>
      <c r="B20" s="25" t="s">
        <v>32</v>
      </c>
      <c r="C20" s="16">
        <f>'[1] capital fund'!$H20</f>
        <v>213395033</v>
      </c>
      <c r="D20" s="17">
        <f>[1]reserves!$G20</f>
        <v>0</v>
      </c>
      <c r="E20" s="17">
        <f>'[1]earmarked endowment funds'!$N20</f>
        <v>0</v>
      </c>
      <c r="F20" s="17">
        <f>'[1]earmarked endowment funds'!$Z20</f>
        <v>0</v>
      </c>
      <c r="G20" s="18">
        <f>'[1]fixed asset gross block-sch5'!$CF20</f>
        <v>328828773</v>
      </c>
      <c r="H20" s="47">
        <f>'[1]fixed asset gross block-sch5'!EW20</f>
        <v>157349530</v>
      </c>
      <c r="I20" s="19">
        <f>'[1]current assets loans adv.'!$M20</f>
        <v>115896</v>
      </c>
      <c r="J20" s="19">
        <f>'[1]current assets loans adv.'!$N20</f>
        <v>17723289</v>
      </c>
      <c r="K20" s="19">
        <f>'[1]current assets loans adv.'!$O20</f>
        <v>0</v>
      </c>
      <c r="L20" s="19">
        <f>'[1]current assets loans adv.'!$P20</f>
        <v>0</v>
      </c>
      <c r="M20" s="19">
        <f>'[1]current assets loans adv.'!$Q20</f>
        <v>0</v>
      </c>
      <c r="N20" s="20">
        <f>[2]grants.subsidies!$AD20</f>
        <v>8474670</v>
      </c>
      <c r="O20" s="20">
        <f>[2]grants.subsidies!$AE20</f>
        <v>0</v>
      </c>
      <c r="P20" s="20">
        <f>[2]grants.subsidies!$AF20</f>
        <v>0</v>
      </c>
      <c r="Q20" s="20">
        <f>'[2]Internal Resource Generation'!$K20</f>
        <v>2911908</v>
      </c>
      <c r="R20" s="20">
        <f>'[2]Internal Resource Generation'!$T20</f>
        <v>0</v>
      </c>
    </row>
    <row r="21" spans="1:18" x14ac:dyDescent="0.25">
      <c r="A21" s="24">
        <v>14</v>
      </c>
      <c r="B21" s="25" t="s">
        <v>33</v>
      </c>
      <c r="C21" s="16">
        <f>'[1] capital fund'!$H21</f>
        <v>198599544.11000001</v>
      </c>
      <c r="D21" s="17">
        <f>[1]reserves!$G21</f>
        <v>0</v>
      </c>
      <c r="E21" s="17">
        <f>'[1]earmarked endowment funds'!$N21</f>
        <v>496255</v>
      </c>
      <c r="F21" s="17">
        <f>'[1]earmarked endowment funds'!$Z21</f>
        <v>0</v>
      </c>
      <c r="G21" s="18">
        <f>'[1]fixed asset gross block-sch5'!$CF21</f>
        <v>317795046</v>
      </c>
      <c r="H21" s="47">
        <f>'[1]fixed asset gross block-sch5'!EW21</f>
        <v>129698727.88999999</v>
      </c>
      <c r="I21" s="19">
        <f>'[1]current assets loans adv.'!$M21</f>
        <v>0</v>
      </c>
      <c r="J21" s="19">
        <f>'[1]current assets loans adv.'!$N21</f>
        <v>17775369</v>
      </c>
      <c r="K21" s="19">
        <f>'[1]current assets loans adv.'!$O21</f>
        <v>0</v>
      </c>
      <c r="L21" s="19">
        <f>'[1]current assets loans adv.'!$P21</f>
        <v>0</v>
      </c>
      <c r="M21" s="19">
        <f>'[1]current assets loans adv.'!$Q21</f>
        <v>0</v>
      </c>
      <c r="N21" s="20">
        <f>[2]grants.subsidies!$AD21</f>
        <v>4622433</v>
      </c>
      <c r="O21" s="20">
        <f>[2]grants.subsidies!$AE21</f>
        <v>0</v>
      </c>
      <c r="P21" s="20">
        <f>[2]grants.subsidies!$AF21</f>
        <v>0</v>
      </c>
      <c r="Q21" s="20">
        <f>'[2]Internal Resource Generation'!$K21</f>
        <v>424733</v>
      </c>
      <c r="R21" s="20">
        <f>'[2]Internal Resource Generation'!$T21</f>
        <v>249998</v>
      </c>
    </row>
    <row r="22" spans="1:18" x14ac:dyDescent="0.25">
      <c r="A22" s="24">
        <v>15</v>
      </c>
      <c r="B22" s="25" t="s">
        <v>123</v>
      </c>
      <c r="C22" s="16">
        <f>'[1] capital fund'!$H22</f>
        <v>292825933.40500009</v>
      </c>
      <c r="D22" s="17">
        <f>[1]reserves!$G22</f>
        <v>0</v>
      </c>
      <c r="E22" s="17">
        <f>'[1]earmarked endowment funds'!$N22</f>
        <v>0</v>
      </c>
      <c r="F22" s="17">
        <f>'[1]earmarked endowment funds'!$Z22</f>
        <v>0</v>
      </c>
      <c r="G22" s="18">
        <f>'[1]fixed asset gross block-sch5'!$CF22</f>
        <v>482571388</v>
      </c>
      <c r="H22" s="47">
        <f>'[1]fixed asset gross block-sch5'!EW22</f>
        <v>195127244.66000003</v>
      </c>
      <c r="I22" s="19">
        <f>'[1]current assets loans adv.'!$M22</f>
        <v>91000</v>
      </c>
      <c r="J22" s="19">
        <f>'[1]current assets loans adv.'!$N22</f>
        <v>59057412</v>
      </c>
      <c r="K22" s="19">
        <f>'[1]current assets loans adv.'!$O22</f>
        <v>0</v>
      </c>
      <c r="L22" s="19">
        <f>'[1]current assets loans adv.'!$P22</f>
        <v>0</v>
      </c>
      <c r="M22" s="19">
        <f>'[1]current assets loans adv.'!$Q22</f>
        <v>0</v>
      </c>
      <c r="N22" s="20">
        <f>[2]grants.subsidies!$AD22</f>
        <v>5911340</v>
      </c>
      <c r="O22" s="20">
        <f>[2]grants.subsidies!$AE22</f>
        <v>0</v>
      </c>
      <c r="P22" s="20">
        <f>[2]grants.subsidies!$AF22</f>
        <v>0</v>
      </c>
      <c r="Q22" s="20">
        <f>'[2]Internal Resource Generation'!$K22</f>
        <v>4257266</v>
      </c>
      <c r="R22" s="20">
        <f>'[2]Internal Resource Generation'!$T22</f>
        <v>500000</v>
      </c>
    </row>
    <row r="23" spans="1:18" x14ac:dyDescent="0.25">
      <c r="A23" s="24">
        <v>16</v>
      </c>
      <c r="B23" s="25" t="s">
        <v>124</v>
      </c>
      <c r="C23" s="16">
        <f>'[1] capital fund'!$H23</f>
        <v>158391049</v>
      </c>
      <c r="D23" s="17">
        <f>[1]reserves!$G23</f>
        <v>0</v>
      </c>
      <c r="E23" s="17">
        <f>'[1]earmarked endowment funds'!$N23</f>
        <v>0</v>
      </c>
      <c r="F23" s="17">
        <f>'[1]earmarked endowment funds'!$Z23</f>
        <v>0</v>
      </c>
      <c r="G23" s="18">
        <f>'[1]fixed asset gross block-sch5'!$CF23</f>
        <v>291538772</v>
      </c>
      <c r="H23" s="47">
        <f>'[1]fixed asset gross block-sch5'!EW23</f>
        <v>178076580</v>
      </c>
      <c r="I23" s="19">
        <f>'[1]current assets loans adv.'!$M23</f>
        <v>55000</v>
      </c>
      <c r="J23" s="19">
        <f>'[1]current assets loans adv.'!$N23</f>
        <v>75012063</v>
      </c>
      <c r="K23" s="19">
        <f>'[1]current assets loans adv.'!$O23</f>
        <v>0</v>
      </c>
      <c r="L23" s="19">
        <f>'[1]current assets loans adv.'!$P23</f>
        <v>50000</v>
      </c>
      <c r="M23" s="19">
        <f>'[1]current assets loans adv.'!$Q23</f>
        <v>0</v>
      </c>
      <c r="N23" s="20">
        <f>[2]grants.subsidies!$AD23</f>
        <v>746512</v>
      </c>
      <c r="O23" s="20">
        <f>[2]grants.subsidies!$AE23</f>
        <v>0</v>
      </c>
      <c r="P23" s="20">
        <f>[2]grants.subsidies!$AF23</f>
        <v>0</v>
      </c>
      <c r="Q23" s="20">
        <f>'[2]Internal Resource Generation'!$K23</f>
        <v>25763984</v>
      </c>
      <c r="R23" s="20">
        <f>'[2]Internal Resource Generation'!$T23</f>
        <v>0</v>
      </c>
    </row>
    <row r="24" spans="1:18" x14ac:dyDescent="0.25">
      <c r="A24" s="24">
        <v>17</v>
      </c>
      <c r="B24" s="25" t="s">
        <v>125</v>
      </c>
      <c r="C24" s="16">
        <f>'[1] capital fund'!$H24</f>
        <v>350414849</v>
      </c>
      <c r="D24" s="17">
        <f>[1]reserves!$G24</f>
        <v>0</v>
      </c>
      <c r="E24" s="17">
        <f>'[1]earmarked endowment funds'!$N24</f>
        <v>0</v>
      </c>
      <c r="F24" s="17">
        <f>'[1]earmarked endowment funds'!$Z24</f>
        <v>2889516</v>
      </c>
      <c r="G24" s="18">
        <f>'[1]fixed asset gross block-sch5'!$CF24</f>
        <v>405663364</v>
      </c>
      <c r="H24" s="47">
        <f>'[1]fixed asset gross block-sch5'!EW24</f>
        <v>50846184</v>
      </c>
      <c r="I24" s="19">
        <f>'[1]current assets loans adv.'!$M24</f>
        <v>7000</v>
      </c>
      <c r="J24" s="19">
        <f>'[1]current assets loans adv.'!$N24</f>
        <v>16444543</v>
      </c>
      <c r="K24" s="19">
        <f>'[1]current assets loans adv.'!$O24</f>
        <v>0</v>
      </c>
      <c r="L24" s="19">
        <f>'[1]current assets loans adv.'!$P24</f>
        <v>0</v>
      </c>
      <c r="M24" s="19">
        <f>'[1]current assets loans adv.'!$Q24</f>
        <v>0</v>
      </c>
      <c r="N24" s="20">
        <f>[2]grants.subsidies!$AD24</f>
        <v>738860</v>
      </c>
      <c r="O24" s="20">
        <f>[2]grants.subsidies!$AE24</f>
        <v>0</v>
      </c>
      <c r="P24" s="20">
        <f>[2]grants.subsidies!$AF24</f>
        <v>0</v>
      </c>
      <c r="Q24" s="20">
        <f>'[2]Internal Resource Generation'!$K24</f>
        <v>3249111</v>
      </c>
      <c r="R24" s="20">
        <f>'[2]Internal Resource Generation'!$T24</f>
        <v>0</v>
      </c>
    </row>
    <row r="25" spans="1:18" x14ac:dyDescent="0.25">
      <c r="A25" s="24">
        <v>18</v>
      </c>
      <c r="B25" s="25" t="s">
        <v>126</v>
      </c>
      <c r="C25" s="16">
        <f>'[1] capital fund'!$H25</f>
        <v>197402062.85000002</v>
      </c>
      <c r="D25" s="17">
        <f>[1]reserves!$G25</f>
        <v>0</v>
      </c>
      <c r="E25" s="17">
        <f>'[1]earmarked endowment funds'!$N25</f>
        <v>36137</v>
      </c>
      <c r="F25" s="17">
        <f>'[1]earmarked endowment funds'!$Z25</f>
        <v>-36137</v>
      </c>
      <c r="G25" s="18">
        <f>'[1]fixed asset gross block-sch5'!$CF25</f>
        <v>617649654.85000002</v>
      </c>
      <c r="H25" s="47">
        <f>'[1]fixed asset gross block-sch5'!EW25</f>
        <v>452711591</v>
      </c>
      <c r="I25" s="19">
        <f>'[1]current assets loans adv.'!$M25</f>
        <v>15000</v>
      </c>
      <c r="J25" s="19">
        <f>'[1]current assets loans adv.'!$N25</f>
        <v>35822036.740000002</v>
      </c>
      <c r="K25" s="19">
        <f>'[1]current assets loans adv.'!$O25</f>
        <v>0</v>
      </c>
      <c r="L25" s="19">
        <f>'[1]current assets loans adv.'!$P25</f>
        <v>0</v>
      </c>
      <c r="M25" s="19">
        <f>'[1]current assets loans adv.'!$Q25</f>
        <v>0</v>
      </c>
      <c r="N25" s="20">
        <f>[2]grants.subsidies!$AD25</f>
        <v>6483108.8900000006</v>
      </c>
      <c r="O25" s="20">
        <f>[2]grants.subsidies!$AE25</f>
        <v>0</v>
      </c>
      <c r="P25" s="20">
        <f>[2]grants.subsidies!$AF25</f>
        <v>0</v>
      </c>
      <c r="Q25" s="20">
        <f>'[2]Internal Resource Generation'!$K25</f>
        <v>3148390.120000001</v>
      </c>
      <c r="R25" s="20">
        <f>'[2]Internal Resource Generation'!$T25</f>
        <v>0</v>
      </c>
    </row>
    <row r="26" spans="1:18" x14ac:dyDescent="0.25">
      <c r="A26" s="24">
        <v>19</v>
      </c>
      <c r="B26" s="25" t="s">
        <v>127</v>
      </c>
      <c r="C26" s="16">
        <f>'[1] capital fund'!$H26</f>
        <v>140160953.13</v>
      </c>
      <c r="D26" s="17">
        <f>[1]reserves!$G26</f>
        <v>0</v>
      </c>
      <c r="E26" s="17">
        <f>'[1]earmarked endowment funds'!$N26</f>
        <v>9648</v>
      </c>
      <c r="F26" s="17">
        <f>'[1]earmarked endowment funds'!$Z26</f>
        <v>1107544</v>
      </c>
      <c r="G26" s="18">
        <f>'[1]fixed asset gross block-sch5'!$CF26</f>
        <v>297820139</v>
      </c>
      <c r="H26" s="47">
        <f>'[1]fixed asset gross block-sch5'!EW26</f>
        <v>157548955.87</v>
      </c>
      <c r="I26" s="19">
        <f>'[1]current assets loans adv.'!$M26</f>
        <v>35000</v>
      </c>
      <c r="J26" s="19">
        <f>'[1]current assets loans adv.'!$N26</f>
        <v>19119382</v>
      </c>
      <c r="K26" s="19">
        <f>'[1]current assets loans adv.'!$O26</f>
        <v>0</v>
      </c>
      <c r="L26" s="19">
        <f>'[1]current assets loans adv.'!$P26</f>
        <v>0</v>
      </c>
      <c r="M26" s="19">
        <f>'[1]current assets loans adv.'!$Q26</f>
        <v>0</v>
      </c>
      <c r="N26" s="20">
        <f>[2]grants.subsidies!$AD26</f>
        <v>328520</v>
      </c>
      <c r="O26" s="20">
        <f>[2]grants.subsidies!$AE26</f>
        <v>0</v>
      </c>
      <c r="P26" s="20">
        <f>[2]grants.subsidies!$AF26</f>
        <v>0</v>
      </c>
      <c r="Q26" s="20">
        <f>'[2]Internal Resource Generation'!$K26</f>
        <v>2682383</v>
      </c>
      <c r="R26" s="20">
        <f>'[2]Internal Resource Generation'!$T26</f>
        <v>0</v>
      </c>
    </row>
    <row r="27" spans="1:18" x14ac:dyDescent="0.25">
      <c r="A27" s="24">
        <v>20</v>
      </c>
      <c r="B27" s="25" t="s">
        <v>128</v>
      </c>
      <c r="C27" s="16">
        <f>'[1] capital fund'!$H27</f>
        <v>265725406</v>
      </c>
      <c r="D27" s="17">
        <f>[1]reserves!$G27</f>
        <v>0</v>
      </c>
      <c r="E27" s="17">
        <f>'[1]earmarked endowment funds'!$N27</f>
        <v>150250</v>
      </c>
      <c r="F27" s="17">
        <f>'[1]earmarked endowment funds'!$Z27</f>
        <v>0</v>
      </c>
      <c r="G27" s="18">
        <f>'[1]fixed asset gross block-sch5'!$CF27</f>
        <v>321857056</v>
      </c>
      <c r="H27" s="47">
        <f>'[1]fixed asset gross block-sch5'!EW27</f>
        <v>134714003</v>
      </c>
      <c r="I27" s="19">
        <f>'[1]current assets loans adv.'!$M27</f>
        <v>70000</v>
      </c>
      <c r="J27" s="19">
        <f>'[1]current assets loans adv.'!$N27</f>
        <v>40950805</v>
      </c>
      <c r="K27" s="19">
        <f>'[1]current assets loans adv.'!$O27</f>
        <v>0</v>
      </c>
      <c r="L27" s="19">
        <f>'[1]current assets loans adv.'!$P27</f>
        <v>0</v>
      </c>
      <c r="M27" s="19">
        <f>'[1]current assets loans adv.'!$Q27</f>
        <v>0</v>
      </c>
      <c r="N27" s="20">
        <f>[2]grants.subsidies!$AD27</f>
        <v>9720650</v>
      </c>
      <c r="O27" s="20">
        <f>[2]grants.subsidies!$AE27</f>
        <v>0</v>
      </c>
      <c r="P27" s="20">
        <f>[2]grants.subsidies!$AF27</f>
        <v>0</v>
      </c>
      <c r="Q27" s="20">
        <f>'[2]Internal Resource Generation'!$K27</f>
        <v>11943757</v>
      </c>
      <c r="R27" s="20">
        <f>'[2]Internal Resource Generation'!$T27</f>
        <v>0</v>
      </c>
    </row>
    <row r="28" spans="1:18" x14ac:dyDescent="0.25">
      <c r="A28" s="24">
        <v>21</v>
      </c>
      <c r="B28" s="25" t="s">
        <v>129</v>
      </c>
      <c r="C28" s="16">
        <f>'[1] capital fund'!$H28</f>
        <v>151200282</v>
      </c>
      <c r="D28" s="17">
        <f>[1]reserves!$G28</f>
        <v>0</v>
      </c>
      <c r="E28" s="17">
        <f>'[1]earmarked endowment funds'!$N28</f>
        <v>180264</v>
      </c>
      <c r="F28" s="17">
        <f>'[1]earmarked endowment funds'!$Z28</f>
        <v>668363</v>
      </c>
      <c r="G28" s="18">
        <f>'[1]fixed asset gross block-sch5'!$CF28</f>
        <v>413704359</v>
      </c>
      <c r="H28" s="47">
        <f>'[1]fixed asset gross block-sch5'!EW28</f>
        <v>264304855.9975</v>
      </c>
      <c r="I28" s="19">
        <f>'[1]current assets loans adv.'!$M28</f>
        <v>100000</v>
      </c>
      <c r="J28" s="19">
        <f>'[1]current assets loans adv.'!$N28</f>
        <v>102120598</v>
      </c>
      <c r="K28" s="19">
        <f>'[1]current assets loans adv.'!$O28</f>
        <v>0</v>
      </c>
      <c r="L28" s="19">
        <f>'[1]current assets loans adv.'!$P28</f>
        <v>0</v>
      </c>
      <c r="M28" s="19">
        <f>'[1]current assets loans adv.'!$Q28</f>
        <v>0</v>
      </c>
      <c r="N28" s="20">
        <f>[2]grants.subsidies!$AD28</f>
        <v>129983</v>
      </c>
      <c r="O28" s="20">
        <f>[2]grants.subsidies!$AE28</f>
        <v>0</v>
      </c>
      <c r="P28" s="20">
        <f>[2]grants.subsidies!$AF28</f>
        <v>0</v>
      </c>
      <c r="Q28" s="20">
        <f>'[2]Internal Resource Generation'!$K28</f>
        <v>21331430</v>
      </c>
      <c r="R28" s="20">
        <f>'[2]Internal Resource Generation'!$T28</f>
        <v>0</v>
      </c>
    </row>
    <row r="29" spans="1:18" x14ac:dyDescent="0.25">
      <c r="A29" s="24">
        <v>22</v>
      </c>
      <c r="B29" s="25" t="s">
        <v>130</v>
      </c>
      <c r="C29" s="16">
        <f>'[1] capital fund'!$H29</f>
        <v>194711528.3000001</v>
      </c>
      <c r="D29" s="17">
        <f>[1]reserves!$G29</f>
        <v>0</v>
      </c>
      <c r="E29" s="17">
        <f>'[1]earmarked endowment funds'!$N29</f>
        <v>186458</v>
      </c>
      <c r="F29" s="17">
        <f>'[1]earmarked endowment funds'!$Z29</f>
        <v>558376</v>
      </c>
      <c r="G29" s="18">
        <f>'[1]fixed asset gross block-sch5'!$CF29</f>
        <v>486921205</v>
      </c>
      <c r="H29" s="47">
        <f>'[1]fixed asset gross block-sch5'!EW29</f>
        <v>281205844.19999999</v>
      </c>
      <c r="I29" s="19">
        <f>'[1]current assets loans adv.'!$M29</f>
        <v>109000</v>
      </c>
      <c r="J29" s="19">
        <f>'[1]current assets loans adv.'!$N29</f>
        <v>94772615.879999995</v>
      </c>
      <c r="K29" s="19">
        <f>'[1]current assets loans adv.'!$O29</f>
        <v>0</v>
      </c>
      <c r="L29" s="19">
        <f>'[1]current assets loans adv.'!$P29</f>
        <v>0</v>
      </c>
      <c r="M29" s="19">
        <f>'[1]current assets loans adv.'!$Q29</f>
        <v>0</v>
      </c>
      <c r="N29" s="20">
        <f>[2]grants.subsidies!$AD29</f>
        <v>4388117.4099999666</v>
      </c>
      <c r="O29" s="20">
        <f>[2]grants.subsidies!$AE29</f>
        <v>0</v>
      </c>
      <c r="P29" s="20">
        <f>[2]grants.subsidies!$AF29</f>
        <v>0</v>
      </c>
      <c r="Q29" s="20">
        <f>'[2]Internal Resource Generation'!$K29</f>
        <v>3323662.4699999988</v>
      </c>
      <c r="R29" s="20">
        <f>'[2]Internal Resource Generation'!$T29</f>
        <v>0</v>
      </c>
    </row>
    <row r="30" spans="1:18" x14ac:dyDescent="0.25">
      <c r="A30" s="24">
        <v>23</v>
      </c>
      <c r="B30" s="25" t="s">
        <v>131</v>
      </c>
      <c r="C30" s="16">
        <f>'[1] capital fund'!$H30</f>
        <v>281642049</v>
      </c>
      <c r="D30" s="17">
        <f>[1]reserves!$G30</f>
        <v>0</v>
      </c>
      <c r="E30" s="17">
        <f>'[1]earmarked endowment funds'!$N30</f>
        <v>0</v>
      </c>
      <c r="F30" s="17">
        <f>'[1]earmarked endowment funds'!$Z30</f>
        <v>1846054</v>
      </c>
      <c r="G30" s="18">
        <f>'[1]fixed asset gross block-sch5'!$CF30</f>
        <v>555581893</v>
      </c>
      <c r="H30" s="47">
        <f>'[1]fixed asset gross block-sch5'!EW30</f>
        <v>316602720</v>
      </c>
      <c r="I30" s="19">
        <f>'[1]current assets loans adv.'!$M30</f>
        <v>280000</v>
      </c>
      <c r="J30" s="19">
        <f>'[1]current assets loans adv.'!$N30</f>
        <v>70921547</v>
      </c>
      <c r="K30" s="19">
        <f>'[1]current assets loans adv.'!$O30</f>
        <v>0</v>
      </c>
      <c r="L30" s="19">
        <f>'[1]current assets loans adv.'!$P30</f>
        <v>0</v>
      </c>
      <c r="M30" s="19">
        <f>'[1]current assets loans adv.'!$Q30</f>
        <v>0</v>
      </c>
      <c r="N30" s="20">
        <f>[2]grants.subsidies!$AD30</f>
        <v>3837190</v>
      </c>
      <c r="O30" s="20">
        <f>[2]grants.subsidies!$AE30</f>
        <v>0</v>
      </c>
      <c r="P30" s="20">
        <f>[2]grants.subsidies!$AF30</f>
        <v>0</v>
      </c>
      <c r="Q30" s="20">
        <f>'[2]Internal Resource Generation'!$K30</f>
        <v>4480291</v>
      </c>
      <c r="R30" s="20">
        <f>'[2]Internal Resource Generation'!$T30</f>
        <v>0</v>
      </c>
    </row>
    <row r="31" spans="1:18" x14ac:dyDescent="0.25">
      <c r="A31" s="24">
        <v>24</v>
      </c>
      <c r="B31" s="25" t="s">
        <v>132</v>
      </c>
      <c r="C31" s="16">
        <f>'[1] capital fund'!$H31</f>
        <v>103802788</v>
      </c>
      <c r="D31" s="17">
        <f>[1]reserves!$G31</f>
        <v>0</v>
      </c>
      <c r="E31" s="17">
        <f>'[1]earmarked endowment funds'!$N31</f>
        <v>0</v>
      </c>
      <c r="F31" s="17">
        <f>'[1]earmarked endowment funds'!$Z31</f>
        <v>0</v>
      </c>
      <c r="G31" s="18">
        <f>'[1]fixed asset gross block-sch5'!$CF31</f>
        <v>194952417</v>
      </c>
      <c r="H31" s="47">
        <f>'[1]fixed asset gross block-sch5'!EW31</f>
        <v>90026138</v>
      </c>
      <c r="I31" s="19">
        <f>'[1]current assets loans adv.'!$M31</f>
        <v>15000</v>
      </c>
      <c r="J31" s="19">
        <f>'[1]current assets loans adv.'!$N31</f>
        <v>27678026.18</v>
      </c>
      <c r="K31" s="19">
        <f>'[1]current assets loans adv.'!$O31</f>
        <v>0</v>
      </c>
      <c r="L31" s="19">
        <f>'[1]current assets loans adv.'!$P31</f>
        <v>0</v>
      </c>
      <c r="M31" s="19">
        <f>'[1]current assets loans adv.'!$Q31</f>
        <v>0</v>
      </c>
      <c r="N31" s="20">
        <f>[2]grants.subsidies!$AD31</f>
        <v>4373.1800000071526</v>
      </c>
      <c r="O31" s="20">
        <f>[2]grants.subsidies!$AE31</f>
        <v>0</v>
      </c>
      <c r="P31" s="20">
        <f>[2]grants.subsidies!$AF31</f>
        <v>0</v>
      </c>
      <c r="Q31" s="20">
        <f>'[2]Internal Resource Generation'!$K31</f>
        <v>5682009</v>
      </c>
      <c r="R31" s="20">
        <f>'[2]Internal Resource Generation'!$T31</f>
        <v>0</v>
      </c>
    </row>
    <row r="32" spans="1:18" x14ac:dyDescent="0.25">
      <c r="A32" s="24">
        <v>25</v>
      </c>
      <c r="B32" s="25" t="s">
        <v>34</v>
      </c>
      <c r="C32" s="16">
        <f>'[1] capital fund'!$H32</f>
        <v>895798765.68000007</v>
      </c>
      <c r="D32" s="17">
        <f>[1]reserves!$G32</f>
        <v>0</v>
      </c>
      <c r="E32" s="17">
        <f>'[1]earmarked endowment funds'!$N32</f>
        <v>0</v>
      </c>
      <c r="F32" s="17">
        <f>'[1]earmarked endowment funds'!$Z32</f>
        <v>0</v>
      </c>
      <c r="G32" s="18">
        <f>'[1]fixed asset gross block-sch5'!$CF32</f>
        <v>841483802</v>
      </c>
      <c r="H32" s="47">
        <f>'[1]fixed asset gross block-sch5'!EW32</f>
        <v>22780188.32</v>
      </c>
      <c r="I32" s="19">
        <f>'[1]current assets loans adv.'!$M32</f>
        <v>0</v>
      </c>
      <c r="J32" s="19">
        <f>'[1]current assets loans adv.'!$N32</f>
        <v>3885101</v>
      </c>
      <c r="K32" s="19">
        <f>'[1]current assets loans adv.'!$O32</f>
        <v>0</v>
      </c>
      <c r="L32" s="19">
        <f>'[1]current assets loans adv.'!$P32</f>
        <v>1206560</v>
      </c>
      <c r="M32" s="19">
        <f>'[1]current assets loans adv.'!$Q32</f>
        <v>0</v>
      </c>
      <c r="N32" s="20">
        <f>[2]grants.subsidies!$AD32</f>
        <v>469</v>
      </c>
      <c r="O32" s="20">
        <f>[2]grants.subsidies!$AE32</f>
        <v>0</v>
      </c>
      <c r="P32" s="20">
        <f>[2]grants.subsidies!$AF32</f>
        <v>0</v>
      </c>
      <c r="Q32" s="20">
        <f>'[2]Internal Resource Generation'!$K32</f>
        <v>1182794</v>
      </c>
      <c r="R32" s="20">
        <f>'[2]Internal Resource Generation'!$T32</f>
        <v>0</v>
      </c>
    </row>
    <row r="33" spans="1:18" s="21" customFormat="1" x14ac:dyDescent="0.25">
      <c r="A33" s="24">
        <v>26</v>
      </c>
      <c r="B33" s="25" t="s">
        <v>35</v>
      </c>
      <c r="C33" s="16">
        <f>'[1] capital fund'!$H33</f>
        <v>887761732.25</v>
      </c>
      <c r="D33" s="17">
        <f>[1]reserves!$G33</f>
        <v>0</v>
      </c>
      <c r="E33" s="17">
        <f>'[1]earmarked endowment funds'!$N33</f>
        <v>0</v>
      </c>
      <c r="F33" s="17">
        <f>'[1]earmarked endowment funds'!$Z33</f>
        <v>0</v>
      </c>
      <c r="G33" s="18">
        <f>'[1]fixed asset gross block-sch5'!$CF33</f>
        <v>902755500</v>
      </c>
      <c r="H33" s="47">
        <f>'[1]fixed asset gross block-sch5'!EW33</f>
        <v>28461019.75</v>
      </c>
      <c r="I33" s="19">
        <f>'[1]current assets loans adv.'!$M33</f>
        <v>13000</v>
      </c>
      <c r="J33" s="19">
        <f>'[1]current assets loans adv.'!$N33</f>
        <v>20663178.620000001</v>
      </c>
      <c r="K33" s="19">
        <f>'[1]current assets loans adv.'!$O33</f>
        <v>0</v>
      </c>
      <c r="L33" s="19">
        <f>'[1]current assets loans adv.'!$P33</f>
        <v>0</v>
      </c>
      <c r="M33" s="19">
        <f>'[1]current assets loans adv.'!$Q33</f>
        <v>0</v>
      </c>
      <c r="N33" s="20">
        <f>[2]grants.subsidies!$AD33</f>
        <v>526167</v>
      </c>
      <c r="O33" s="20">
        <f>[2]grants.subsidies!$AE33</f>
        <v>0</v>
      </c>
      <c r="P33" s="20">
        <f>[2]grants.subsidies!$AF33</f>
        <v>0</v>
      </c>
      <c r="Q33" s="20">
        <f>'[2]Internal Resource Generation'!$K33</f>
        <v>13962372.640000001</v>
      </c>
      <c r="R33" s="20">
        <f>'[2]Internal Resource Generation'!$T33</f>
        <v>973038</v>
      </c>
    </row>
    <row r="34" spans="1:18" x14ac:dyDescent="0.25">
      <c r="A34" s="26"/>
      <c r="B34" s="27" t="s">
        <v>36</v>
      </c>
      <c r="C34" s="16">
        <f>'[1] capital fund'!$H34</f>
        <v>14416527319.425001</v>
      </c>
      <c r="D34" s="17">
        <f>[1]reserves!$G34</f>
        <v>0</v>
      </c>
      <c r="E34" s="17">
        <f>'[1]earmarked endowment funds'!$N34</f>
        <v>4850121</v>
      </c>
      <c r="F34" s="17">
        <f>'[1]earmarked endowment funds'!$Z34</f>
        <v>26754133</v>
      </c>
      <c r="G34" s="18">
        <f>'[1]fixed asset gross block-sch5'!$CF34</f>
        <v>19751543076.849998</v>
      </c>
      <c r="H34" s="47">
        <f>'[1]fixed asset gross block-sch5'!EW34</f>
        <v>9140336458.9174995</v>
      </c>
      <c r="I34" s="19">
        <f>'[1]current assets loans adv.'!$M34</f>
        <v>4817768</v>
      </c>
      <c r="J34" s="19">
        <f>'[1]current assets loans adv.'!$N34</f>
        <v>3008205128.4999995</v>
      </c>
      <c r="K34" s="19">
        <f>'[1]current assets loans adv.'!$O34</f>
        <v>49008594</v>
      </c>
      <c r="L34" s="19">
        <f>'[1]current assets loans adv.'!$P34</f>
        <v>342529543.60000002</v>
      </c>
      <c r="M34" s="19">
        <f>'[1]current assets loans adv.'!$Q34</f>
        <v>421119.5</v>
      </c>
      <c r="N34" s="20">
        <f>[2]grants.subsidies!$AD34</f>
        <v>466580099.49000168</v>
      </c>
      <c r="O34" s="20">
        <f>[2]grants.subsidies!$AE34</f>
        <v>47166981.25</v>
      </c>
      <c r="P34" s="20">
        <f>[2]grants.subsidies!$AF34</f>
        <v>0</v>
      </c>
      <c r="Q34" s="20">
        <f>'[2]Internal Resource Generation'!$K34</f>
        <v>615890742.87</v>
      </c>
      <c r="R34" s="20">
        <f>'[2]Internal Resource Generation'!$T34</f>
        <v>6483987</v>
      </c>
    </row>
    <row r="35" spans="1:18" x14ac:dyDescent="0.25">
      <c r="A35" s="28"/>
      <c r="B35" s="29"/>
      <c r="C35" s="16"/>
      <c r="D35" s="17"/>
      <c r="E35" s="17"/>
      <c r="F35" s="17">
        <f>'[1]earmarked endowment funds'!$Z35</f>
        <v>0</v>
      </c>
      <c r="G35" s="18">
        <f>'[1]fixed asset gross block-sch5'!$CF35</f>
        <v>0</v>
      </c>
      <c r="H35" s="47">
        <f>'[1]fixed asset gross block-sch5'!EW35</f>
        <v>0</v>
      </c>
      <c r="I35" s="19">
        <f>'[1]current assets loans adv.'!$M35</f>
        <v>0</v>
      </c>
      <c r="J35" s="19">
        <f>'[1]current assets loans adv.'!$N35</f>
        <v>0</v>
      </c>
      <c r="K35" s="19">
        <f>'[1]current assets loans adv.'!$O35</f>
        <v>0</v>
      </c>
      <c r="L35" s="19">
        <f>'[1]current assets loans adv.'!$P35</f>
        <v>0</v>
      </c>
      <c r="M35" s="19">
        <f>'[1]current assets loans adv.'!$Q35</f>
        <v>0</v>
      </c>
      <c r="N35" s="20">
        <f>[2]grants.subsidies!$AD35</f>
        <v>0</v>
      </c>
      <c r="O35" s="20">
        <f>[2]grants.subsidies!$AE35</f>
        <v>0</v>
      </c>
      <c r="P35" s="20">
        <f>[2]grants.subsidies!$AF35</f>
        <v>0</v>
      </c>
      <c r="Q35" s="20">
        <f>'[2]Internal Resource Generation'!$K35</f>
        <v>0</v>
      </c>
      <c r="R35" s="20">
        <f>'[2]Internal Resource Generation'!$T35</f>
        <v>0</v>
      </c>
    </row>
    <row r="36" spans="1:18" x14ac:dyDescent="0.25">
      <c r="A36" s="22"/>
      <c r="B36" s="30" t="s">
        <v>37</v>
      </c>
      <c r="C36" s="16"/>
      <c r="D36" s="17"/>
      <c r="E36" s="17"/>
      <c r="F36" s="17">
        <f>'[1]earmarked endowment funds'!$Z36</f>
        <v>0</v>
      </c>
      <c r="G36" s="18">
        <f>'[1]fixed asset gross block-sch5'!$CF36</f>
        <v>0</v>
      </c>
      <c r="H36" s="47">
        <f>'[1]fixed asset gross block-sch5'!EW36</f>
        <v>0</v>
      </c>
      <c r="I36" s="19">
        <f>'[1]current assets loans adv.'!$M36</f>
        <v>0</v>
      </c>
      <c r="J36" s="19">
        <f>'[1]current assets loans adv.'!$N36</f>
        <v>0</v>
      </c>
      <c r="K36" s="19">
        <f>'[1]current assets loans adv.'!$O36</f>
        <v>0</v>
      </c>
      <c r="L36" s="19">
        <f>'[1]current assets loans adv.'!$P36</f>
        <v>0</v>
      </c>
      <c r="M36" s="19">
        <f>'[1]current assets loans adv.'!$Q36</f>
        <v>0</v>
      </c>
      <c r="N36" s="20">
        <f>[2]grants.subsidies!$AD36</f>
        <v>0</v>
      </c>
      <c r="O36" s="20">
        <f>[2]grants.subsidies!$AE36</f>
        <v>0</v>
      </c>
      <c r="P36" s="20">
        <f>[2]grants.subsidies!$AF36</f>
        <v>0</v>
      </c>
      <c r="Q36" s="20">
        <f>'[2]Internal Resource Generation'!$K36</f>
        <v>0</v>
      </c>
      <c r="R36" s="20">
        <f>'[2]Internal Resource Generation'!$T36</f>
        <v>0</v>
      </c>
    </row>
    <row r="37" spans="1:18" x14ac:dyDescent="0.25">
      <c r="A37" s="24">
        <v>27</v>
      </c>
      <c r="B37" s="25" t="s">
        <v>133</v>
      </c>
      <c r="C37" s="16">
        <f>'[1] capital fund'!$H37</f>
        <v>376979024.23000002</v>
      </c>
      <c r="D37" s="17">
        <f>[1]reserves!$G37</f>
        <v>0</v>
      </c>
      <c r="E37" s="17">
        <f>'[1]earmarked endowment funds'!$N37</f>
        <v>0</v>
      </c>
      <c r="F37" s="17">
        <f>'[1]earmarked endowment funds'!$Z37</f>
        <v>0</v>
      </c>
      <c r="G37" s="18">
        <f>'[1]fixed asset gross block-sch5'!$CF37</f>
        <v>693452529</v>
      </c>
      <c r="H37" s="47">
        <f>'[1]fixed asset gross block-sch5'!EW37</f>
        <v>321318444.07999998</v>
      </c>
      <c r="I37" s="19">
        <f>'[1]current assets loans adv.'!$M37</f>
        <v>403715</v>
      </c>
      <c r="J37" s="19">
        <f>'[1]current assets loans adv.'!$N37</f>
        <v>27341922</v>
      </c>
      <c r="K37" s="19">
        <f>'[1]current assets loans adv.'!$O37</f>
        <v>0</v>
      </c>
      <c r="L37" s="19">
        <f>'[1]current assets loans adv.'!$P37</f>
        <v>36550000</v>
      </c>
      <c r="M37" s="19">
        <f>'[1]current assets loans adv.'!$Q37</f>
        <v>0</v>
      </c>
      <c r="N37" s="20">
        <f>[2]grants.subsidies!$AD37</f>
        <v>9052248</v>
      </c>
      <c r="O37" s="20">
        <f>[2]grants.subsidies!$AE37</f>
        <v>0</v>
      </c>
      <c r="P37" s="20">
        <f>[2]grants.subsidies!$AF37</f>
        <v>0</v>
      </c>
      <c r="Q37" s="20">
        <f>'[2]Internal Resource Generation'!$K37</f>
        <v>18628550</v>
      </c>
      <c r="R37" s="20">
        <f>'[2]Internal Resource Generation'!$T37</f>
        <v>16000000</v>
      </c>
    </row>
    <row r="38" spans="1:18" x14ac:dyDescent="0.25">
      <c r="A38" s="24">
        <v>28</v>
      </c>
      <c r="B38" s="25" t="s">
        <v>38</v>
      </c>
      <c r="C38" s="16">
        <f>'[1] capital fund'!$H38</f>
        <v>269775607</v>
      </c>
      <c r="D38" s="17">
        <f>[1]reserves!$G38</f>
        <v>0</v>
      </c>
      <c r="E38" s="17">
        <f>'[1]earmarked endowment funds'!$N38</f>
        <v>0</v>
      </c>
      <c r="F38" s="17">
        <f>'[1]earmarked endowment funds'!$Z38</f>
        <v>0</v>
      </c>
      <c r="G38" s="18">
        <f>'[1]fixed asset gross block-sch5'!$CF38</f>
        <v>393245916</v>
      </c>
      <c r="H38" s="47">
        <f>'[1]fixed asset gross block-sch5'!EW38</f>
        <v>151409202</v>
      </c>
      <c r="I38" s="19">
        <f>'[1]current assets loans adv.'!$M38</f>
        <v>50000</v>
      </c>
      <c r="J38" s="19">
        <f>'[1]current assets loans adv.'!$N38</f>
        <v>61448082</v>
      </c>
      <c r="K38" s="19">
        <f>'[1]current assets loans adv.'!$O38</f>
        <v>0</v>
      </c>
      <c r="L38" s="19">
        <f>'[1]current assets loans adv.'!$P38</f>
        <v>0</v>
      </c>
      <c r="M38" s="19">
        <f>'[1]current assets loans adv.'!$Q38</f>
        <v>0</v>
      </c>
      <c r="N38" s="20">
        <f>[2]grants.subsidies!$AD38</f>
        <v>-1970289</v>
      </c>
      <c r="O38" s="20">
        <f>[2]grants.subsidies!$AE38</f>
        <v>0</v>
      </c>
      <c r="P38" s="20">
        <f>[2]grants.subsidies!$AF38</f>
        <v>0</v>
      </c>
      <c r="Q38" s="20">
        <f>'[2]Internal Resource Generation'!$K38</f>
        <v>39518457</v>
      </c>
      <c r="R38" s="20">
        <f>'[2]Internal Resource Generation'!$T38</f>
        <v>2860000</v>
      </c>
    </row>
    <row r="39" spans="1:18" x14ac:dyDescent="0.25">
      <c r="A39" s="24">
        <v>29</v>
      </c>
      <c r="B39" s="25" t="s">
        <v>39</v>
      </c>
      <c r="C39" s="16">
        <f>'[1] capital fund'!$H39</f>
        <v>297631136</v>
      </c>
      <c r="D39" s="17">
        <f>[1]reserves!$G39</f>
        <v>0</v>
      </c>
      <c r="E39" s="17">
        <f>'[1]earmarked endowment funds'!$N39</f>
        <v>0</v>
      </c>
      <c r="F39" s="17">
        <f>'[1]earmarked endowment funds'!$Z39</f>
        <v>0</v>
      </c>
      <c r="G39" s="18">
        <f>'[1]fixed asset gross block-sch5'!$CF39</f>
        <v>539041200</v>
      </c>
      <c r="H39" s="47">
        <f>'[1]fixed asset gross block-sch5'!EW39</f>
        <v>265301001</v>
      </c>
      <c r="I39" s="19">
        <f>'[1]current assets loans adv.'!$M39</f>
        <v>542000</v>
      </c>
      <c r="J39" s="19">
        <f>'[1]current assets loans adv.'!$N39</f>
        <v>71079359</v>
      </c>
      <c r="K39" s="19">
        <f>'[1]current assets loans adv.'!$O39</f>
        <v>0</v>
      </c>
      <c r="L39" s="19">
        <f>'[1]current assets loans adv.'!$P39</f>
        <v>10650000</v>
      </c>
      <c r="M39" s="19">
        <f>'[1]current assets loans adv.'!$Q39</f>
        <v>0</v>
      </c>
      <c r="N39" s="20">
        <f>[2]grants.subsidies!$AD39</f>
        <v>7253181</v>
      </c>
      <c r="O39" s="20">
        <f>[2]grants.subsidies!$AE39</f>
        <v>0</v>
      </c>
      <c r="P39" s="20">
        <f>[2]grants.subsidies!$AF39</f>
        <v>0</v>
      </c>
      <c r="Q39" s="20">
        <f>'[2]Internal Resource Generation'!$K39</f>
        <v>11679024</v>
      </c>
      <c r="R39" s="20">
        <f>'[2]Internal Resource Generation'!$T39</f>
        <v>0</v>
      </c>
    </row>
    <row r="40" spans="1:18" x14ac:dyDescent="0.25">
      <c r="A40" s="24">
        <v>30</v>
      </c>
      <c r="B40" s="25" t="s">
        <v>40</v>
      </c>
      <c r="C40" s="16">
        <f>'[1] capital fund'!$H40</f>
        <v>206857277</v>
      </c>
      <c r="D40" s="17">
        <f>[1]reserves!$G40</f>
        <v>0</v>
      </c>
      <c r="E40" s="17">
        <f>'[1]earmarked endowment funds'!$N40</f>
        <v>0</v>
      </c>
      <c r="F40" s="17">
        <f>'[1]earmarked endowment funds'!$Z40</f>
        <v>0</v>
      </c>
      <c r="G40" s="18">
        <f>'[1]fixed asset gross block-sch5'!$CF40</f>
        <v>374657475</v>
      </c>
      <c r="H40" s="47">
        <f>'[1]fixed asset gross block-sch5'!EW40</f>
        <v>170058502</v>
      </c>
      <c r="I40" s="19">
        <f>'[1]current assets loans adv.'!$M40</f>
        <v>125000</v>
      </c>
      <c r="J40" s="19">
        <f>'[1]current assets loans adv.'!$N40</f>
        <v>3117333</v>
      </c>
      <c r="K40" s="19">
        <f>'[1]current assets loans adv.'!$O40</f>
        <v>0</v>
      </c>
      <c r="L40" s="19">
        <f>'[1]current assets loans adv.'!$P40</f>
        <v>15000000</v>
      </c>
      <c r="M40" s="19">
        <f>'[1]current assets loans adv.'!$Q40</f>
        <v>0</v>
      </c>
      <c r="N40" s="20">
        <f>[2]grants.subsidies!$AD40</f>
        <v>1990171</v>
      </c>
      <c r="O40" s="20">
        <f>[2]grants.subsidies!$AE40</f>
        <v>0</v>
      </c>
      <c r="P40" s="20">
        <f>[2]grants.subsidies!$AF40</f>
        <v>0</v>
      </c>
      <c r="Q40" s="20">
        <f>'[2]Internal Resource Generation'!$K40</f>
        <v>8119075</v>
      </c>
      <c r="R40" s="20">
        <f>'[2]Internal Resource Generation'!$T40</f>
        <v>0</v>
      </c>
    </row>
    <row r="41" spans="1:18" x14ac:dyDescent="0.25">
      <c r="A41" s="24">
        <v>31</v>
      </c>
      <c r="B41" s="25" t="s">
        <v>41</v>
      </c>
      <c r="C41" s="16">
        <f>'[1] capital fund'!$H41</f>
        <v>342357121</v>
      </c>
      <c r="D41" s="17">
        <f>[1]reserves!$G41</f>
        <v>0</v>
      </c>
      <c r="E41" s="17">
        <f>'[1]earmarked endowment funds'!$N41</f>
        <v>88045</v>
      </c>
      <c r="F41" s="17">
        <f>'[1]earmarked endowment funds'!$Z41</f>
        <v>0</v>
      </c>
      <c r="G41" s="18">
        <f>'[1]fixed asset gross block-sch5'!$CF41</f>
        <v>613678906</v>
      </c>
      <c r="H41" s="47">
        <f>'[1]fixed asset gross block-sch5'!EW41</f>
        <v>413043697</v>
      </c>
      <c r="I41" s="19">
        <f>'[1]current assets loans adv.'!$M41</f>
        <v>259700</v>
      </c>
      <c r="J41" s="19">
        <f>'[1]current assets loans adv.'!$N41</f>
        <v>129577911</v>
      </c>
      <c r="K41" s="19">
        <f>'[1]current assets loans adv.'!$O41</f>
        <v>0</v>
      </c>
      <c r="L41" s="19">
        <f>'[1]current assets loans adv.'!$P41</f>
        <v>5387198</v>
      </c>
      <c r="M41" s="19">
        <f>'[1]current assets loans adv.'!$Q41</f>
        <v>0</v>
      </c>
      <c r="N41" s="20">
        <f>[2]grants.subsidies!$AD41</f>
        <v>5208323</v>
      </c>
      <c r="O41" s="20">
        <f>[2]grants.subsidies!$AE41</f>
        <v>0</v>
      </c>
      <c r="P41" s="20">
        <f>[2]grants.subsidies!$AF41</f>
        <v>0</v>
      </c>
      <c r="Q41" s="20">
        <f>'[2]Internal Resource Generation'!$K41</f>
        <v>39359546</v>
      </c>
      <c r="R41" s="20">
        <f>'[2]Internal Resource Generation'!$T41</f>
        <v>0</v>
      </c>
    </row>
    <row r="42" spans="1:18" x14ac:dyDescent="0.25">
      <c r="A42" s="24">
        <v>32</v>
      </c>
      <c r="B42" s="25" t="s">
        <v>134</v>
      </c>
      <c r="C42" s="16">
        <f>'[1] capital fund'!$H42</f>
        <v>451431747</v>
      </c>
      <c r="D42" s="17">
        <f>[1]reserves!$G42</f>
        <v>0</v>
      </c>
      <c r="E42" s="17">
        <f>'[1]earmarked endowment funds'!$N42</f>
        <v>535203</v>
      </c>
      <c r="F42" s="17">
        <f>'[1]earmarked endowment funds'!$Z42</f>
        <v>0</v>
      </c>
      <c r="G42" s="18">
        <f>'[1]fixed asset gross block-sch5'!$CF42</f>
        <v>990811242</v>
      </c>
      <c r="H42" s="47">
        <f>'[1]fixed asset gross block-sch5'!EW42</f>
        <v>591948204</v>
      </c>
      <c r="I42" s="19">
        <f>'[1]current assets loans adv.'!$M42</f>
        <v>245000</v>
      </c>
      <c r="J42" s="19">
        <f>'[1]current assets loans adv.'!$N42</f>
        <v>16875334</v>
      </c>
      <c r="K42" s="19">
        <f>'[1]current assets loans adv.'!$O42</f>
        <v>0</v>
      </c>
      <c r="L42" s="19">
        <f>'[1]current assets loans adv.'!$P42</f>
        <v>170127378</v>
      </c>
      <c r="M42" s="19">
        <f>'[1]current assets loans adv.'!$Q42</f>
        <v>0</v>
      </c>
      <c r="N42" s="20">
        <f>[2]grants.subsidies!$AD42</f>
        <v>654749</v>
      </c>
      <c r="O42" s="20">
        <f>[2]grants.subsidies!$AE42</f>
        <v>0</v>
      </c>
      <c r="P42" s="20">
        <f>[2]grants.subsidies!$AF42</f>
        <v>0</v>
      </c>
      <c r="Q42" s="20">
        <f>'[2]Internal Resource Generation'!$K42</f>
        <v>25890318</v>
      </c>
      <c r="R42" s="20">
        <f>'[2]Internal Resource Generation'!$T42</f>
        <v>0</v>
      </c>
    </row>
    <row r="43" spans="1:18" x14ac:dyDescent="0.25">
      <c r="A43" s="24">
        <v>33</v>
      </c>
      <c r="B43" s="25" t="s">
        <v>42</v>
      </c>
      <c r="C43" s="16">
        <f>'[1] capital fund'!$H43</f>
        <v>255436691.07999998</v>
      </c>
      <c r="D43" s="17">
        <f>[1]reserves!$G43</f>
        <v>0</v>
      </c>
      <c r="E43" s="17">
        <f>'[1]earmarked endowment funds'!$N43</f>
        <v>0</v>
      </c>
      <c r="F43" s="17">
        <f>'[1]earmarked endowment funds'!$Z43</f>
        <v>820732</v>
      </c>
      <c r="G43" s="18">
        <f>'[1]fixed asset gross block-sch5'!$CF43</f>
        <v>486550594</v>
      </c>
      <c r="H43" s="47">
        <f>'[1]fixed asset gross block-sch5'!EW43</f>
        <v>248146669.92000002</v>
      </c>
      <c r="I43" s="19">
        <f>'[1]current assets loans adv.'!$M43</f>
        <v>70000</v>
      </c>
      <c r="J43" s="19">
        <f>'[1]current assets loans adv.'!$N43</f>
        <v>71020900</v>
      </c>
      <c r="K43" s="19">
        <f>'[1]current assets loans adv.'!$O43</f>
        <v>0</v>
      </c>
      <c r="L43" s="19">
        <f>'[1]current assets loans adv.'!$P43</f>
        <v>0</v>
      </c>
      <c r="M43" s="19">
        <f>'[1]current assets loans adv.'!$Q43</f>
        <v>500</v>
      </c>
      <c r="N43" s="20">
        <f>[2]grants.subsidies!$AD43</f>
        <v>16455163</v>
      </c>
      <c r="O43" s="20">
        <f>[2]grants.subsidies!$AE43</f>
        <v>0</v>
      </c>
      <c r="P43" s="20">
        <f>[2]grants.subsidies!$AF43</f>
        <v>0</v>
      </c>
      <c r="Q43" s="20">
        <f>'[2]Internal Resource Generation'!$K43</f>
        <v>13737865</v>
      </c>
      <c r="R43" s="20">
        <f>'[2]Internal Resource Generation'!$T43</f>
        <v>167000</v>
      </c>
    </row>
    <row r="44" spans="1:18" x14ac:dyDescent="0.25">
      <c r="A44" s="24">
        <v>34</v>
      </c>
      <c r="B44" s="25" t="s">
        <v>43</v>
      </c>
      <c r="C44" s="16">
        <f>'[1] capital fund'!$H44</f>
        <v>789354471.30999994</v>
      </c>
      <c r="D44" s="17">
        <f>[1]reserves!$G44</f>
        <v>0</v>
      </c>
      <c r="E44" s="17">
        <f>'[1]earmarked endowment funds'!$N44</f>
        <v>0</v>
      </c>
      <c r="F44" s="17">
        <f>'[1]earmarked endowment funds'!$Z44</f>
        <v>2132216</v>
      </c>
      <c r="G44" s="18">
        <f>'[1]fixed asset gross block-sch5'!$CF44</f>
        <v>1704843307</v>
      </c>
      <c r="H44" s="47">
        <f>'[1]fixed asset gross block-sch5'!EW44</f>
        <v>926666384.69000006</v>
      </c>
      <c r="I44" s="19">
        <f>'[1]current assets loans adv.'!$M44</f>
        <v>267028</v>
      </c>
      <c r="J44" s="19">
        <f>'[1]current assets loans adv.'!$N44</f>
        <v>467235518</v>
      </c>
      <c r="K44" s="19">
        <f>'[1]current assets loans adv.'!$O44</f>
        <v>0</v>
      </c>
      <c r="L44" s="19">
        <f>'[1]current assets loans adv.'!$P44</f>
        <v>0</v>
      </c>
      <c r="M44" s="19">
        <f>'[1]current assets loans adv.'!$Q44</f>
        <v>0</v>
      </c>
      <c r="N44" s="20">
        <f>[2]grants.subsidies!$AD44</f>
        <v>4929586</v>
      </c>
      <c r="O44" s="20">
        <f>[2]grants.subsidies!$AE44</f>
        <v>0</v>
      </c>
      <c r="P44" s="20">
        <f>[2]grants.subsidies!$AF44</f>
        <v>0</v>
      </c>
      <c r="Q44" s="20">
        <f>'[2]Internal Resource Generation'!$K44</f>
        <v>15371611</v>
      </c>
      <c r="R44" s="20">
        <f>'[2]Internal Resource Generation'!$T44</f>
        <v>0</v>
      </c>
    </row>
    <row r="45" spans="1:18" x14ac:dyDescent="0.25">
      <c r="A45" s="24">
        <v>35</v>
      </c>
      <c r="B45" s="25" t="s">
        <v>44</v>
      </c>
      <c r="C45" s="16">
        <f>'[1] capital fund'!$H45</f>
        <v>217813087.24000001</v>
      </c>
      <c r="D45" s="17">
        <f>[1]reserves!$G45</f>
        <v>0</v>
      </c>
      <c r="E45" s="17">
        <f>'[1]earmarked endowment funds'!$N45</f>
        <v>0</v>
      </c>
      <c r="F45" s="17">
        <f>'[1]earmarked endowment funds'!$Z45</f>
        <v>746785</v>
      </c>
      <c r="G45" s="18">
        <f>'[1]fixed asset gross block-sch5'!$CF45</f>
        <v>459974146</v>
      </c>
      <c r="H45" s="47">
        <f>'[1]fixed asset gross block-sch5'!EW45</f>
        <v>244893215.75999999</v>
      </c>
      <c r="I45" s="19">
        <f>'[1]current assets loans adv.'!$M45</f>
        <v>68000</v>
      </c>
      <c r="J45" s="19">
        <f>'[1]current assets loans adv.'!$N45</f>
        <v>62233187</v>
      </c>
      <c r="K45" s="19">
        <f>'[1]current assets loans adv.'!$O45</f>
        <v>0</v>
      </c>
      <c r="L45" s="19">
        <f>'[1]current assets loans adv.'!$P45</f>
        <v>0</v>
      </c>
      <c r="M45" s="19">
        <f>'[1]current assets loans adv.'!$Q45</f>
        <v>0</v>
      </c>
      <c r="N45" s="20">
        <f>[2]grants.subsidies!$AD45</f>
        <v>443220</v>
      </c>
      <c r="O45" s="20">
        <f>[2]grants.subsidies!$AE45</f>
        <v>0</v>
      </c>
      <c r="P45" s="20">
        <f>[2]grants.subsidies!$AF45</f>
        <v>0</v>
      </c>
      <c r="Q45" s="20">
        <f>'[2]Internal Resource Generation'!$K45</f>
        <v>37091386</v>
      </c>
      <c r="R45" s="20">
        <f>'[2]Internal Resource Generation'!$T45</f>
        <v>0</v>
      </c>
    </row>
    <row r="46" spans="1:18" x14ac:dyDescent="0.25">
      <c r="A46" s="24">
        <v>36</v>
      </c>
      <c r="B46" s="25" t="s">
        <v>45</v>
      </c>
      <c r="C46" s="16">
        <f>'[1] capital fund'!$H46</f>
        <v>338853055.88999999</v>
      </c>
      <c r="D46" s="17">
        <f>[1]reserves!$G46</f>
        <v>0</v>
      </c>
      <c r="E46" s="17">
        <f>'[1]earmarked endowment funds'!$N46</f>
        <v>0</v>
      </c>
      <c r="F46" s="17">
        <f>'[1]earmarked endowment funds'!$Z46</f>
        <v>600000</v>
      </c>
      <c r="G46" s="18">
        <f>'[1]fixed asset gross block-sch5'!$CF46</f>
        <v>616143921</v>
      </c>
      <c r="H46" s="47">
        <f>'[1]fixed asset gross block-sch5'!EW46</f>
        <v>350790330.10999995</v>
      </c>
      <c r="I46" s="19">
        <f>'[1]current assets loans adv.'!$M46</f>
        <v>0</v>
      </c>
      <c r="J46" s="19">
        <f>'[1]current assets loans adv.'!$N46</f>
        <v>108763613</v>
      </c>
      <c r="K46" s="19">
        <f>'[1]current assets loans adv.'!$O46</f>
        <v>0</v>
      </c>
      <c r="L46" s="19">
        <f>'[1]current assets loans adv.'!$P46</f>
        <v>600000</v>
      </c>
      <c r="M46" s="19">
        <f>'[1]current assets loans adv.'!$Q46</f>
        <v>0</v>
      </c>
      <c r="N46" s="20">
        <f>[2]grants.subsidies!$AD46</f>
        <v>16803406</v>
      </c>
      <c r="O46" s="20">
        <f>[2]grants.subsidies!$AE46</f>
        <v>0</v>
      </c>
      <c r="P46" s="20">
        <f>[2]grants.subsidies!$AF46</f>
        <v>0</v>
      </c>
      <c r="Q46" s="20">
        <f>'[2]Internal Resource Generation'!$K46</f>
        <v>11267369</v>
      </c>
      <c r="R46" s="20">
        <f>'[2]Internal Resource Generation'!$T46</f>
        <v>0</v>
      </c>
    </row>
    <row r="47" spans="1:18" x14ac:dyDescent="0.25">
      <c r="A47" s="24">
        <v>37</v>
      </c>
      <c r="B47" s="25" t="s">
        <v>46</v>
      </c>
      <c r="C47" s="16">
        <f>'[1] capital fund'!$H47</f>
        <v>195657973</v>
      </c>
      <c r="D47" s="17">
        <f>[1]reserves!$G47</f>
        <v>0</v>
      </c>
      <c r="E47" s="17">
        <f>'[1]earmarked endowment funds'!$N47</f>
        <v>59152493</v>
      </c>
      <c r="F47" s="17">
        <f>'[1]earmarked endowment funds'!$Z47</f>
        <v>0</v>
      </c>
      <c r="G47" s="18">
        <f>'[1]fixed asset gross block-sch5'!$CF47</f>
        <v>370909093</v>
      </c>
      <c r="H47" s="47">
        <f>'[1]fixed asset gross block-sch5'!EW47</f>
        <v>183682168</v>
      </c>
      <c r="I47" s="19">
        <f>'[1]current assets loans adv.'!$M47</f>
        <v>30000</v>
      </c>
      <c r="J47" s="19">
        <f>'[1]current assets loans adv.'!$N47</f>
        <v>82068795</v>
      </c>
      <c r="K47" s="19">
        <f>'[1]current assets loans adv.'!$O47</f>
        <v>0</v>
      </c>
      <c r="L47" s="19">
        <f>'[1]current assets loans adv.'!$P47</f>
        <v>0</v>
      </c>
      <c r="M47" s="19">
        <f>'[1]current assets loans adv.'!$Q47</f>
        <v>0</v>
      </c>
      <c r="N47" s="20">
        <f>[2]grants.subsidies!$AD47</f>
        <v>1051761</v>
      </c>
      <c r="O47" s="20">
        <f>[2]grants.subsidies!$AE47</f>
        <v>0</v>
      </c>
      <c r="P47" s="20">
        <f>[2]grants.subsidies!$AF47</f>
        <v>0</v>
      </c>
      <c r="Q47" s="20">
        <f>'[2]Internal Resource Generation'!$K47</f>
        <v>6142933</v>
      </c>
      <c r="R47" s="20">
        <f>'[2]Internal Resource Generation'!$T47</f>
        <v>0</v>
      </c>
    </row>
    <row r="48" spans="1:18" x14ac:dyDescent="0.25">
      <c r="A48" s="24">
        <v>38</v>
      </c>
      <c r="B48" s="25" t="s">
        <v>47</v>
      </c>
      <c r="C48" s="16">
        <f>'[1] capital fund'!$H48</f>
        <v>155635391.75999999</v>
      </c>
      <c r="D48" s="17">
        <f>[1]reserves!$G48</f>
        <v>0</v>
      </c>
      <c r="E48" s="17">
        <f>'[1]earmarked endowment funds'!$N48</f>
        <v>0</v>
      </c>
      <c r="F48" s="17">
        <f>'[1]earmarked endowment funds'!$Z48</f>
        <v>556453</v>
      </c>
      <c r="G48" s="18">
        <f>'[1]fixed asset gross block-sch5'!$CF48</f>
        <v>251722041</v>
      </c>
      <c r="H48" s="47">
        <f>'[1]fixed asset gross block-sch5'!EW48</f>
        <v>91866192.24000001</v>
      </c>
      <c r="I48" s="19">
        <f>'[1]current assets loans adv.'!$M48</f>
        <v>15000</v>
      </c>
      <c r="J48" s="19">
        <f>'[1]current assets loans adv.'!$N48</f>
        <v>28117594</v>
      </c>
      <c r="K48" s="19">
        <f>'[1]current assets loans adv.'!$O48</f>
        <v>0</v>
      </c>
      <c r="L48" s="19">
        <f>'[1]current assets loans adv.'!$P48</f>
        <v>8000000</v>
      </c>
      <c r="M48" s="19">
        <f>'[1]current assets loans adv.'!$Q48</f>
        <v>0</v>
      </c>
      <c r="N48" s="20">
        <f>[2]grants.subsidies!$AD48</f>
        <v>884704</v>
      </c>
      <c r="O48" s="20">
        <f>[2]grants.subsidies!$AE48</f>
        <v>0</v>
      </c>
      <c r="P48" s="20">
        <f>[2]grants.subsidies!$AF48</f>
        <v>0</v>
      </c>
      <c r="Q48" s="20">
        <f>'[2]Internal Resource Generation'!$K48</f>
        <v>1884972</v>
      </c>
      <c r="R48" s="20">
        <f>'[2]Internal Resource Generation'!$T48</f>
        <v>0</v>
      </c>
    </row>
    <row r="49" spans="1:18" x14ac:dyDescent="0.25">
      <c r="A49" s="24">
        <v>39</v>
      </c>
      <c r="B49" s="25" t="s">
        <v>135</v>
      </c>
      <c r="C49" s="16">
        <f>'[1] capital fund'!$H49</f>
        <v>138617989</v>
      </c>
      <c r="D49" s="17">
        <f>[1]reserves!$G49</f>
        <v>0</v>
      </c>
      <c r="E49" s="17">
        <f>'[1]earmarked endowment funds'!$N49</f>
        <v>0</v>
      </c>
      <c r="F49" s="17">
        <f>'[1]earmarked endowment funds'!$Z49</f>
        <v>1232332</v>
      </c>
      <c r="G49" s="18">
        <f>'[1]fixed asset gross block-sch5'!$CF49</f>
        <v>292285400</v>
      </c>
      <c r="H49" s="47">
        <f>'[1]fixed asset gross block-sch5'!EW49</f>
        <v>162616292</v>
      </c>
      <c r="I49" s="19">
        <f>'[1]current assets loans adv.'!$M49</f>
        <v>22000</v>
      </c>
      <c r="J49" s="19">
        <f>'[1]current assets loans adv.'!$N49</f>
        <v>26777502</v>
      </c>
      <c r="K49" s="19">
        <f>'[1]current assets loans adv.'!$O49</f>
        <v>0</v>
      </c>
      <c r="L49" s="19">
        <f>'[1]current assets loans adv.'!$P49</f>
        <v>22732332</v>
      </c>
      <c r="M49" s="19">
        <f>'[1]current assets loans adv.'!$Q49</f>
        <v>0</v>
      </c>
      <c r="N49" s="20">
        <f>[2]grants.subsidies!$AD49</f>
        <v>2074651</v>
      </c>
      <c r="O49" s="20">
        <f>[2]grants.subsidies!$AE49</f>
        <v>0</v>
      </c>
      <c r="P49" s="20">
        <f>[2]grants.subsidies!$AF49</f>
        <v>0</v>
      </c>
      <c r="Q49" s="20">
        <f>'[2]Internal Resource Generation'!$K49</f>
        <v>14121567</v>
      </c>
      <c r="R49" s="20">
        <f>'[2]Internal Resource Generation'!$T49</f>
        <v>0</v>
      </c>
    </row>
    <row r="50" spans="1:18" x14ac:dyDescent="0.25">
      <c r="A50" s="24">
        <v>40</v>
      </c>
      <c r="B50" s="25" t="s">
        <v>48</v>
      </c>
      <c r="C50" s="16">
        <f>'[1] capital fund'!$H50</f>
        <v>342196779</v>
      </c>
      <c r="D50" s="17">
        <f>[1]reserves!$G50</f>
        <v>0</v>
      </c>
      <c r="E50" s="17">
        <f>'[1]earmarked endowment funds'!$N50</f>
        <v>2265255</v>
      </c>
      <c r="F50" s="17">
        <f>'[1]earmarked endowment funds'!$Z50</f>
        <v>0</v>
      </c>
      <c r="G50" s="18">
        <f>'[1]fixed asset gross block-sch5'!$CF50</f>
        <v>668151577</v>
      </c>
      <c r="H50" s="47">
        <f>'[1]fixed asset gross block-sch5'!EW50</f>
        <v>379291586</v>
      </c>
      <c r="I50" s="19">
        <f>'[1]current assets loans adv.'!$M50</f>
        <v>10000</v>
      </c>
      <c r="J50" s="19">
        <f>'[1]current assets loans adv.'!$N50</f>
        <v>163292895</v>
      </c>
      <c r="K50" s="19">
        <f>'[1]current assets loans adv.'!$O50</f>
        <v>0</v>
      </c>
      <c r="L50" s="19">
        <f>'[1]current assets loans adv.'!$P50</f>
        <v>0</v>
      </c>
      <c r="M50" s="19">
        <f>'[1]current assets loans adv.'!$Q50</f>
        <v>0</v>
      </c>
      <c r="N50" s="20">
        <f>[2]grants.subsidies!$AD50</f>
        <v>103582</v>
      </c>
      <c r="O50" s="20">
        <f>[2]grants.subsidies!$AE50</f>
        <v>0</v>
      </c>
      <c r="P50" s="20">
        <f>[2]grants.subsidies!$AF50</f>
        <v>0</v>
      </c>
      <c r="Q50" s="20">
        <f>'[2]Internal Resource Generation'!$K50</f>
        <v>13348414</v>
      </c>
      <c r="R50" s="20">
        <f>'[2]Internal Resource Generation'!$T50</f>
        <v>0</v>
      </c>
    </row>
    <row r="51" spans="1:18" x14ac:dyDescent="0.25">
      <c r="A51" s="24">
        <v>41</v>
      </c>
      <c r="B51" s="25" t="s">
        <v>49</v>
      </c>
      <c r="C51" s="16">
        <f>'[1] capital fund'!$H51</f>
        <v>154025829</v>
      </c>
      <c r="D51" s="17">
        <f>[1]reserves!$G51</f>
        <v>0</v>
      </c>
      <c r="E51" s="17">
        <f>'[1]earmarked endowment funds'!$N51</f>
        <v>0</v>
      </c>
      <c r="F51" s="17">
        <f>'[1]earmarked endowment funds'!$Z51</f>
        <v>0</v>
      </c>
      <c r="G51" s="18">
        <f>'[1]fixed asset gross block-sch5'!$CF51</f>
        <v>308507309</v>
      </c>
      <c r="H51" s="47">
        <f>'[1]fixed asset gross block-sch5'!EW51</f>
        <v>153151149</v>
      </c>
      <c r="I51" s="19">
        <f>'[1]current assets loans adv.'!$M51</f>
        <v>14000</v>
      </c>
      <c r="J51" s="19">
        <f>'[1]current assets loans adv.'!$N51</f>
        <v>0</v>
      </c>
      <c r="K51" s="19">
        <f>'[1]current assets loans adv.'!$O51</f>
        <v>0</v>
      </c>
      <c r="L51" s="19">
        <f>'[1]current assets loans adv.'!$P51</f>
        <v>0</v>
      </c>
      <c r="M51" s="19">
        <f>'[1]current assets loans adv.'!$Q51</f>
        <v>14114607</v>
      </c>
      <c r="N51" s="20">
        <f>[2]grants.subsidies!$AD51</f>
        <v>395865</v>
      </c>
      <c r="O51" s="20">
        <f>[2]grants.subsidies!$AE51</f>
        <v>0</v>
      </c>
      <c r="P51" s="20">
        <f>[2]grants.subsidies!$AF51</f>
        <v>0</v>
      </c>
      <c r="Q51" s="20">
        <f>'[2]Internal Resource Generation'!$K51</f>
        <v>2982954</v>
      </c>
      <c r="R51" s="20">
        <f>'[2]Internal Resource Generation'!$T51</f>
        <v>500000</v>
      </c>
    </row>
    <row r="52" spans="1:18" x14ac:dyDescent="0.25">
      <c r="A52" s="24">
        <v>42</v>
      </c>
      <c r="B52" s="25" t="s">
        <v>136</v>
      </c>
      <c r="C52" s="16">
        <f>'[1] capital fund'!$H52</f>
        <v>144220496</v>
      </c>
      <c r="D52" s="17">
        <f>[1]reserves!$G52</f>
        <v>0</v>
      </c>
      <c r="E52" s="17">
        <f>'[1]earmarked endowment funds'!$N52</f>
        <v>636313</v>
      </c>
      <c r="F52" s="17">
        <f>'[1]earmarked endowment funds'!$Z52</f>
        <v>0</v>
      </c>
      <c r="G52" s="18">
        <f>'[1]fixed asset gross block-sch5'!$CF52</f>
        <v>226265324</v>
      </c>
      <c r="H52" s="47">
        <f>'[1]fixed asset gross block-sch5'!EW52</f>
        <v>90462679</v>
      </c>
      <c r="I52" s="19">
        <f>'[1]current assets loans adv.'!$M52</f>
        <v>0</v>
      </c>
      <c r="J52" s="19">
        <f>'[1]current assets loans adv.'!$N52</f>
        <v>14295963</v>
      </c>
      <c r="K52" s="19">
        <f>'[1]current assets loans adv.'!$O52</f>
        <v>0</v>
      </c>
      <c r="L52" s="19">
        <f>'[1]current assets loans adv.'!$P52</f>
        <v>0</v>
      </c>
      <c r="M52" s="19">
        <f>'[1]current assets loans adv.'!$Q52</f>
        <v>0</v>
      </c>
      <c r="N52" s="20">
        <f>[2]grants.subsidies!$AD52</f>
        <v>0</v>
      </c>
      <c r="O52" s="20">
        <f>[2]grants.subsidies!$AE52</f>
        <v>0</v>
      </c>
      <c r="P52" s="20">
        <f>[2]grants.subsidies!$AF52</f>
        <v>0</v>
      </c>
      <c r="Q52" s="20">
        <f>'[2]Internal Resource Generation'!$K52</f>
        <v>11486735</v>
      </c>
      <c r="R52" s="20">
        <f>'[2]Internal Resource Generation'!$T52</f>
        <v>0</v>
      </c>
    </row>
    <row r="53" spans="1:18" x14ac:dyDescent="0.25">
      <c r="A53" s="24">
        <v>43</v>
      </c>
      <c r="B53" s="25" t="s">
        <v>137</v>
      </c>
      <c r="C53" s="16">
        <f>'[1] capital fund'!$H53</f>
        <v>176638402</v>
      </c>
      <c r="D53" s="17">
        <f>[1]reserves!$G53</f>
        <v>0</v>
      </c>
      <c r="E53" s="17">
        <f>'[1]earmarked endowment funds'!$N53</f>
        <v>72732</v>
      </c>
      <c r="F53" s="17">
        <f>'[1]earmarked endowment funds'!$Z53</f>
        <v>0</v>
      </c>
      <c r="G53" s="18">
        <f>'[1]fixed asset gross block-sch5'!$CF53</f>
        <v>303347609</v>
      </c>
      <c r="H53" s="47">
        <f>'[1]fixed asset gross block-sch5'!EW53</f>
        <v>157728125</v>
      </c>
      <c r="I53" s="19">
        <f>'[1]current assets loans adv.'!$M53</f>
        <v>66000</v>
      </c>
      <c r="J53" s="19">
        <f>'[1]current assets loans adv.'!$N53</f>
        <v>7587857</v>
      </c>
      <c r="K53" s="19">
        <f>'[1]current assets loans adv.'!$O53</f>
        <v>0</v>
      </c>
      <c r="L53" s="19">
        <f>'[1]current assets loans adv.'!$P53</f>
        <v>31500000</v>
      </c>
      <c r="M53" s="19">
        <f>'[1]current assets loans adv.'!$Q53</f>
        <v>0</v>
      </c>
      <c r="N53" s="20">
        <f>[2]grants.subsidies!$AD53</f>
        <v>-119749</v>
      </c>
      <c r="O53" s="20">
        <f>[2]grants.subsidies!$AE53</f>
        <v>0</v>
      </c>
      <c r="P53" s="20">
        <f>[2]grants.subsidies!$AF53</f>
        <v>0</v>
      </c>
      <c r="Q53" s="20">
        <f>'[2]Internal Resource Generation'!$K53</f>
        <v>8839660</v>
      </c>
      <c r="R53" s="20">
        <f>'[2]Internal Resource Generation'!$T53</f>
        <v>0</v>
      </c>
    </row>
    <row r="54" spans="1:18" x14ac:dyDescent="0.25">
      <c r="A54" s="24">
        <v>44</v>
      </c>
      <c r="B54" s="25" t="s">
        <v>50</v>
      </c>
      <c r="C54" s="16">
        <f>'[1] capital fund'!$H54</f>
        <v>84149040</v>
      </c>
      <c r="D54" s="17">
        <f>[1]reserves!$G54</f>
        <v>0</v>
      </c>
      <c r="E54" s="17">
        <f>'[1]earmarked endowment funds'!$N54</f>
        <v>0</v>
      </c>
      <c r="F54" s="17">
        <f>'[1]earmarked endowment funds'!$Z54</f>
        <v>0</v>
      </c>
      <c r="G54" s="18">
        <f>'[1]fixed asset gross block-sch5'!$CF54</f>
        <v>185468699</v>
      </c>
      <c r="H54" s="47">
        <f>'[1]fixed asset gross block-sch5'!EW54</f>
        <v>106483279</v>
      </c>
      <c r="I54" s="19">
        <f>'[1]current assets loans adv.'!$M54</f>
        <v>30000</v>
      </c>
      <c r="J54" s="19">
        <f>'[1]current assets loans adv.'!$N54</f>
        <v>2155228</v>
      </c>
      <c r="K54" s="19">
        <f>'[1]current assets loans adv.'!$O54</f>
        <v>0</v>
      </c>
      <c r="L54" s="19">
        <f>'[1]current assets loans adv.'!$P54</f>
        <v>11000000</v>
      </c>
      <c r="M54" s="19">
        <f>'[1]current assets loans adv.'!$Q54</f>
        <v>0</v>
      </c>
      <c r="N54" s="20">
        <f>[2]grants.subsidies!$AD54</f>
        <v>459269</v>
      </c>
      <c r="O54" s="20">
        <f>[2]grants.subsidies!$AE54</f>
        <v>0</v>
      </c>
      <c r="P54" s="20">
        <f>[2]grants.subsidies!$AF54</f>
        <v>0</v>
      </c>
      <c r="Q54" s="20">
        <f>'[2]Internal Resource Generation'!$K54</f>
        <v>140280</v>
      </c>
      <c r="R54" s="20">
        <f>'[2]Internal Resource Generation'!$T54</f>
        <v>0</v>
      </c>
    </row>
    <row r="55" spans="1:18" x14ac:dyDescent="0.25">
      <c r="A55" s="24">
        <v>45</v>
      </c>
      <c r="B55" s="25" t="s">
        <v>51</v>
      </c>
      <c r="C55" s="16">
        <f>'[1] capital fund'!$H55</f>
        <v>127423383</v>
      </c>
      <c r="D55" s="17">
        <f>[1]reserves!$G55</f>
        <v>0</v>
      </c>
      <c r="E55" s="17">
        <f>'[1]earmarked endowment funds'!$N55</f>
        <v>0</v>
      </c>
      <c r="F55" s="17">
        <f>'[1]earmarked endowment funds'!$Z55</f>
        <v>0</v>
      </c>
      <c r="G55" s="18">
        <f>'[1]fixed asset gross block-sch5'!$CF55</f>
        <v>243754164</v>
      </c>
      <c r="H55" s="47">
        <f>'[1]fixed asset gross block-sch5'!EW55</f>
        <v>116658574</v>
      </c>
      <c r="I55" s="19">
        <f>'[1]current assets loans adv.'!$M55</f>
        <v>50000</v>
      </c>
      <c r="J55" s="19">
        <f>'[1]current assets loans adv.'!$N55</f>
        <v>4997172</v>
      </c>
      <c r="K55" s="19">
        <f>'[1]current assets loans adv.'!$O55</f>
        <v>0</v>
      </c>
      <c r="L55" s="19">
        <f>'[1]current assets loans adv.'!$P55</f>
        <v>0</v>
      </c>
      <c r="M55" s="19">
        <f>'[1]current assets loans adv.'!$Q55</f>
        <v>0</v>
      </c>
      <c r="N55" s="20">
        <f>[2]grants.subsidies!$AD55</f>
        <v>469198</v>
      </c>
      <c r="O55" s="20">
        <f>[2]grants.subsidies!$AE55</f>
        <v>0</v>
      </c>
      <c r="P55" s="20">
        <f>[2]grants.subsidies!$AF55</f>
        <v>0</v>
      </c>
      <c r="Q55" s="20">
        <f>'[2]Internal Resource Generation'!$K55</f>
        <v>1712520</v>
      </c>
      <c r="R55" s="20">
        <f>'[2]Internal Resource Generation'!$T55</f>
        <v>0</v>
      </c>
    </row>
    <row r="56" spans="1:18" x14ac:dyDescent="0.25">
      <c r="A56" s="24">
        <v>46</v>
      </c>
      <c r="B56" s="25" t="s">
        <v>52</v>
      </c>
      <c r="C56" s="16">
        <f>'[1] capital fund'!$H56</f>
        <v>116041516</v>
      </c>
      <c r="D56" s="17">
        <f>[1]reserves!$G56</f>
        <v>0</v>
      </c>
      <c r="E56" s="17">
        <f>'[1]earmarked endowment funds'!$N56</f>
        <v>0</v>
      </c>
      <c r="F56" s="17">
        <f>'[1]earmarked endowment funds'!$Z56</f>
        <v>0</v>
      </c>
      <c r="G56" s="18">
        <f>'[1]fixed asset gross block-sch5'!$CF56</f>
        <v>196281296</v>
      </c>
      <c r="H56" s="47">
        <f>'[1]fixed asset gross block-sch5'!EW56</f>
        <v>108432215</v>
      </c>
      <c r="I56" s="19">
        <f>'[1]current assets loans adv.'!$M56</f>
        <v>20000</v>
      </c>
      <c r="J56" s="19">
        <f>'[1]current assets loans adv.'!$N56</f>
        <v>12689584</v>
      </c>
      <c r="K56" s="19">
        <f>'[1]current assets loans adv.'!$O56</f>
        <v>0</v>
      </c>
      <c r="L56" s="19">
        <f>'[1]current assets loans adv.'!$P56</f>
        <v>8000000</v>
      </c>
      <c r="M56" s="19">
        <f>'[1]current assets loans adv.'!$Q56</f>
        <v>0</v>
      </c>
      <c r="N56" s="20">
        <f>[2]grants.subsidies!$AD56</f>
        <v>1048219</v>
      </c>
      <c r="O56" s="20">
        <f>[2]grants.subsidies!$AE56</f>
        <v>0</v>
      </c>
      <c r="P56" s="20">
        <f>[2]grants.subsidies!$AF56</f>
        <v>0</v>
      </c>
      <c r="Q56" s="20">
        <f>'[2]Internal Resource Generation'!$K56</f>
        <v>2657451</v>
      </c>
      <c r="R56" s="20">
        <f>'[2]Internal Resource Generation'!$T56</f>
        <v>0</v>
      </c>
    </row>
    <row r="57" spans="1:18" x14ac:dyDescent="0.25">
      <c r="A57" s="24">
        <v>47</v>
      </c>
      <c r="B57" s="25" t="s">
        <v>53</v>
      </c>
      <c r="C57" s="16">
        <f>'[1] capital fund'!$H57</f>
        <v>234905857</v>
      </c>
      <c r="D57" s="17">
        <f>[1]reserves!$G57</f>
        <v>0</v>
      </c>
      <c r="E57" s="17">
        <f>'[1]earmarked endowment funds'!$N57</f>
        <v>0</v>
      </c>
      <c r="F57" s="17">
        <f>'[1]earmarked endowment funds'!$Z57</f>
        <v>0</v>
      </c>
      <c r="G57" s="18">
        <f>'[1]fixed asset gross block-sch5'!$CF57</f>
        <v>329089077</v>
      </c>
      <c r="H57" s="47">
        <f>'[1]fixed asset gross block-sch5'!EW57</f>
        <v>100563336</v>
      </c>
      <c r="I57" s="19">
        <f>'[1]current assets loans adv.'!$M57</f>
        <v>23000</v>
      </c>
      <c r="J57" s="19">
        <f>'[1]current assets loans adv.'!$N57</f>
        <v>15632442</v>
      </c>
      <c r="K57" s="19">
        <f>'[1]current assets loans adv.'!$O57</f>
        <v>0</v>
      </c>
      <c r="L57" s="19">
        <f>'[1]current assets loans adv.'!$P57</f>
        <v>0</v>
      </c>
      <c r="M57" s="19">
        <f>'[1]current assets loans adv.'!$Q57</f>
        <v>0</v>
      </c>
      <c r="N57" s="20">
        <f>[2]grants.subsidies!$AD57</f>
        <v>3818043</v>
      </c>
      <c r="O57" s="20">
        <f>[2]grants.subsidies!$AE57</f>
        <v>0</v>
      </c>
      <c r="P57" s="20">
        <f>[2]grants.subsidies!$AF57</f>
        <v>0</v>
      </c>
      <c r="Q57" s="20">
        <f>'[2]Internal Resource Generation'!$K57</f>
        <v>2492012</v>
      </c>
      <c r="R57" s="20">
        <f>'[2]Internal Resource Generation'!$T57</f>
        <v>33600</v>
      </c>
    </row>
    <row r="58" spans="1:18" x14ac:dyDescent="0.25">
      <c r="A58" s="24">
        <v>48</v>
      </c>
      <c r="B58" s="25" t="s">
        <v>54</v>
      </c>
      <c r="C58" s="16">
        <f>'[1] capital fund'!$H58</f>
        <v>181567216</v>
      </c>
      <c r="D58" s="17">
        <f>[1]reserves!$G58</f>
        <v>0</v>
      </c>
      <c r="E58" s="17">
        <f>'[1]earmarked endowment funds'!$N58</f>
        <v>0</v>
      </c>
      <c r="F58" s="17">
        <f>'[1]earmarked endowment funds'!$Z58</f>
        <v>0</v>
      </c>
      <c r="G58" s="18">
        <f>'[1]fixed asset gross block-sch5'!$CF58</f>
        <v>299628397</v>
      </c>
      <c r="H58" s="47">
        <f>'[1]fixed asset gross block-sch5'!EW58</f>
        <v>116350685</v>
      </c>
      <c r="I58" s="19">
        <f>'[1]current assets loans adv.'!$M58</f>
        <v>15000</v>
      </c>
      <c r="J58" s="19">
        <f>'[1]current assets loans adv.'!$N58</f>
        <v>14739374</v>
      </c>
      <c r="K58" s="19">
        <f>'[1]current assets loans adv.'!$O58</f>
        <v>0</v>
      </c>
      <c r="L58" s="19">
        <f>'[1]current assets loans adv.'!$P58</f>
        <v>0</v>
      </c>
      <c r="M58" s="19">
        <f>'[1]current assets loans adv.'!$Q58</f>
        <v>0</v>
      </c>
      <c r="N58" s="20">
        <f>[2]grants.subsidies!$AD58</f>
        <v>923310</v>
      </c>
      <c r="O58" s="20">
        <f>[2]grants.subsidies!$AE58</f>
        <v>0</v>
      </c>
      <c r="P58" s="20">
        <f>[2]grants.subsidies!$AF58</f>
        <v>0</v>
      </c>
      <c r="Q58" s="20">
        <f>'[2]Internal Resource Generation'!$K58</f>
        <v>3196328</v>
      </c>
      <c r="R58" s="20">
        <f>'[2]Internal Resource Generation'!$T58</f>
        <v>0</v>
      </c>
    </row>
    <row r="59" spans="1:18" s="21" customFormat="1" x14ac:dyDescent="0.25">
      <c r="A59" s="24">
        <v>49</v>
      </c>
      <c r="B59" s="25" t="s">
        <v>138</v>
      </c>
      <c r="C59" s="16">
        <f>'[1] capital fund'!$H59</f>
        <v>56462168</v>
      </c>
      <c r="D59" s="17">
        <f>[1]reserves!$G59</f>
        <v>0</v>
      </c>
      <c r="E59" s="17">
        <f>'[1]earmarked endowment funds'!$N59</f>
        <v>0</v>
      </c>
      <c r="F59" s="17">
        <f>'[1]earmarked endowment funds'!$Z59</f>
        <v>0</v>
      </c>
      <c r="G59" s="18">
        <f>'[1]fixed asset gross block-sch5'!$CF59</f>
        <v>28719507</v>
      </c>
      <c r="H59" s="47">
        <f>'[1]fixed asset gross block-sch5'!EW59</f>
        <v>7460424</v>
      </c>
      <c r="I59" s="19">
        <f>'[1]current assets loans adv.'!$M59</f>
        <v>20000</v>
      </c>
      <c r="J59" s="19">
        <f>'[1]current assets loans adv.'!$N59</f>
        <v>2805556</v>
      </c>
      <c r="K59" s="19">
        <f>'[1]current assets loans adv.'!$O59</f>
        <v>0</v>
      </c>
      <c r="L59" s="19">
        <f>'[1]current assets loans adv.'!$P59</f>
        <v>0</v>
      </c>
      <c r="M59" s="19">
        <f>'[1]current assets loans adv.'!$Q59</f>
        <v>0</v>
      </c>
      <c r="N59" s="20">
        <f>[2]grants.subsidies!$AD59</f>
        <v>145</v>
      </c>
      <c r="O59" s="20">
        <f>[2]grants.subsidies!$AE59</f>
        <v>0</v>
      </c>
      <c r="P59" s="20">
        <f>[2]grants.subsidies!$AF59</f>
        <v>0</v>
      </c>
      <c r="Q59" s="20">
        <f>'[2]Internal Resource Generation'!$K59</f>
        <v>1140172</v>
      </c>
      <c r="R59" s="20">
        <f>'[2]Internal Resource Generation'!$T59</f>
        <v>0</v>
      </c>
    </row>
    <row r="60" spans="1:18" x14ac:dyDescent="0.25">
      <c r="A60" s="31"/>
      <c r="B60" s="32" t="s">
        <v>55</v>
      </c>
      <c r="C60" s="16">
        <f>'[1] capital fund'!$H60</f>
        <v>5654031257.5099993</v>
      </c>
      <c r="D60" s="17">
        <f>[1]reserves!$G60</f>
        <v>0</v>
      </c>
      <c r="E60" s="17">
        <f>'[1]earmarked endowment funds'!$N60</f>
        <v>62750041</v>
      </c>
      <c r="F60" s="17">
        <f>'[1]earmarked endowment funds'!$Z60</f>
        <v>6088518</v>
      </c>
      <c r="G60" s="18">
        <f>'[1]fixed asset gross block-sch5'!$CF60</f>
        <v>10576528729</v>
      </c>
      <c r="H60" s="47">
        <f>'[1]fixed asset gross block-sch5'!EW60</f>
        <v>5458322354.8000002</v>
      </c>
      <c r="I60" s="19">
        <f>'[1]current assets loans adv.'!$M60</f>
        <v>2345443</v>
      </c>
      <c r="J60" s="19">
        <f>'[1]current assets loans adv.'!$N60</f>
        <v>1393853121</v>
      </c>
      <c r="K60" s="19">
        <f>'[1]current assets loans adv.'!$O60</f>
        <v>0</v>
      </c>
      <c r="L60" s="19">
        <f>'[1]current assets loans adv.'!$P60</f>
        <v>319546908</v>
      </c>
      <c r="M60" s="19">
        <f>'[1]current assets loans adv.'!$Q60</f>
        <v>14115107</v>
      </c>
      <c r="N60" s="20">
        <f>[2]grants.subsidies!$AD60</f>
        <v>71928756</v>
      </c>
      <c r="O60" s="20">
        <f>[2]grants.subsidies!$AE60</f>
        <v>0</v>
      </c>
      <c r="P60" s="20">
        <f>[2]grants.subsidies!$AF60</f>
        <v>0</v>
      </c>
      <c r="Q60" s="20">
        <f>'[2]Internal Resource Generation'!$K60</f>
        <v>290809199</v>
      </c>
      <c r="R60" s="20">
        <f>'[2]Internal Resource Generation'!$T60</f>
        <v>19560600</v>
      </c>
    </row>
    <row r="61" spans="1:18" x14ac:dyDescent="0.25">
      <c r="A61" s="33"/>
      <c r="B61" s="29"/>
      <c r="C61" s="16"/>
      <c r="D61" s="17"/>
      <c r="E61" s="17">
        <f>'[1]earmarked endowment funds'!$N61</f>
        <v>0</v>
      </c>
      <c r="F61" s="17">
        <f>'[1]earmarked endowment funds'!$Z61</f>
        <v>0</v>
      </c>
      <c r="G61" s="18">
        <f>'[1]fixed asset gross block-sch5'!$CF61</f>
        <v>0</v>
      </c>
      <c r="H61" s="47">
        <f>'[1]fixed asset gross block-sch5'!EW61</f>
        <v>0</v>
      </c>
      <c r="I61" s="19">
        <f>'[1]current assets loans adv.'!$M61</f>
        <v>0</v>
      </c>
      <c r="J61" s="19">
        <f>'[1]current assets loans adv.'!$N61</f>
        <v>0</v>
      </c>
      <c r="K61" s="19">
        <f>'[1]current assets loans adv.'!$O61</f>
        <v>0</v>
      </c>
      <c r="L61" s="19">
        <f>'[1]current assets loans adv.'!$P61</f>
        <v>0</v>
      </c>
      <c r="M61" s="19">
        <f>'[1]current assets loans adv.'!$Q61</f>
        <v>0</v>
      </c>
      <c r="N61" s="20">
        <f>[2]grants.subsidies!$AD61</f>
        <v>0</v>
      </c>
      <c r="O61" s="20">
        <f>[2]grants.subsidies!$AE61</f>
        <v>0</v>
      </c>
      <c r="P61" s="20">
        <f>[2]grants.subsidies!$AF61</f>
        <v>0</v>
      </c>
      <c r="Q61" s="20">
        <f>'[2]Internal Resource Generation'!$K61</f>
        <v>0</v>
      </c>
      <c r="R61" s="20">
        <f>'[2]Internal Resource Generation'!$T61</f>
        <v>0</v>
      </c>
    </row>
    <row r="62" spans="1:18" x14ac:dyDescent="0.25">
      <c r="A62" s="33"/>
      <c r="B62" s="30" t="s">
        <v>56</v>
      </c>
      <c r="C62" s="16"/>
      <c r="D62" s="17"/>
      <c r="E62" s="17">
        <f>'[1]earmarked endowment funds'!$N62</f>
        <v>0</v>
      </c>
      <c r="F62" s="17">
        <f>'[1]earmarked endowment funds'!$Z62</f>
        <v>0</v>
      </c>
      <c r="G62" s="18">
        <f>'[1]fixed asset gross block-sch5'!$CF62</f>
        <v>0</v>
      </c>
      <c r="H62" s="47">
        <f>'[1]fixed asset gross block-sch5'!EW62</f>
        <v>0</v>
      </c>
      <c r="I62" s="19">
        <f>'[1]current assets loans adv.'!$M62</f>
        <v>0</v>
      </c>
      <c r="J62" s="19">
        <f>'[1]current assets loans adv.'!$N62</f>
        <v>0</v>
      </c>
      <c r="K62" s="19">
        <f>'[1]current assets loans adv.'!$O62</f>
        <v>0</v>
      </c>
      <c r="L62" s="19">
        <f>'[1]current assets loans adv.'!$P62</f>
        <v>0</v>
      </c>
      <c r="M62" s="19">
        <f>'[1]current assets loans adv.'!$Q62</f>
        <v>0</v>
      </c>
      <c r="N62" s="20">
        <f>[2]grants.subsidies!$AD62</f>
        <v>0</v>
      </c>
      <c r="O62" s="20">
        <f>[2]grants.subsidies!$AE62</f>
        <v>0</v>
      </c>
      <c r="P62" s="20">
        <f>[2]grants.subsidies!$AF62</f>
        <v>0</v>
      </c>
      <c r="Q62" s="20">
        <f>'[2]Internal Resource Generation'!$K62</f>
        <v>0</v>
      </c>
      <c r="R62" s="20">
        <f>'[2]Internal Resource Generation'!$T62</f>
        <v>0</v>
      </c>
    </row>
    <row r="63" spans="1:18" x14ac:dyDescent="0.25">
      <c r="A63" s="24">
        <v>50</v>
      </c>
      <c r="B63" s="25" t="s">
        <v>57</v>
      </c>
      <c r="C63" s="16">
        <f>'[1] capital fund'!$H63</f>
        <v>249500885.37000012</v>
      </c>
      <c r="D63" s="17">
        <f>[1]reserves!$G63</f>
        <v>0</v>
      </c>
      <c r="E63" s="17">
        <f>'[1]earmarked endowment funds'!$N63</f>
        <v>617161</v>
      </c>
      <c r="F63" s="17">
        <f>'[1]earmarked endowment funds'!$Z63</f>
        <v>501707</v>
      </c>
      <c r="G63" s="18">
        <f>'[1]fixed asset gross block-sch5'!$CF63</f>
        <v>586646812</v>
      </c>
      <c r="H63" s="47">
        <f>'[1]fixed asset gross block-sch5'!EW63</f>
        <v>323574108.63</v>
      </c>
      <c r="I63" s="19">
        <f>'[1]current assets loans adv.'!$M63</f>
        <v>381500</v>
      </c>
      <c r="J63" s="19">
        <f>'[1]current assets loans adv.'!$N63</f>
        <v>71098375</v>
      </c>
      <c r="K63" s="19">
        <f>'[1]current assets loans adv.'!$O63</f>
        <v>0</v>
      </c>
      <c r="L63" s="19">
        <f>'[1]current assets loans adv.'!$P63</f>
        <v>505851</v>
      </c>
      <c r="M63" s="19">
        <f>'[1]current assets loans adv.'!$Q63</f>
        <v>0</v>
      </c>
      <c r="N63" s="20">
        <f>[2]grants.subsidies!$AD63</f>
        <v>7694413</v>
      </c>
      <c r="O63" s="20">
        <f>[2]grants.subsidies!$AE63</f>
        <v>0</v>
      </c>
      <c r="P63" s="20">
        <f>[2]grants.subsidies!$AF63</f>
        <v>0</v>
      </c>
      <c r="Q63" s="20">
        <f>'[2]Internal Resource Generation'!$K63</f>
        <v>19591449</v>
      </c>
      <c r="R63" s="20">
        <f>'[2]Internal Resource Generation'!$T63</f>
        <v>0</v>
      </c>
    </row>
    <row r="64" spans="1:18" x14ac:dyDescent="0.25">
      <c r="A64" s="24">
        <v>51</v>
      </c>
      <c r="B64" s="25" t="s">
        <v>58</v>
      </c>
      <c r="C64" s="16">
        <f>'[1] capital fund'!$H64</f>
        <v>356217839.10000002</v>
      </c>
      <c r="D64" s="17">
        <f>[1]reserves!$G64</f>
        <v>0</v>
      </c>
      <c r="E64" s="17">
        <f>'[1]earmarked endowment funds'!$N64</f>
        <v>277870</v>
      </c>
      <c r="F64" s="17">
        <f>'[1]earmarked endowment funds'!$Z64</f>
        <v>1344015</v>
      </c>
      <c r="G64" s="18">
        <f>'[1]fixed asset gross block-sch5'!$CF64</f>
        <v>844055877</v>
      </c>
      <c r="H64" s="47">
        <f>'[1]fixed asset gross block-sch5'!EW64</f>
        <v>492350882.80000007</v>
      </c>
      <c r="I64" s="19">
        <f>'[1]current assets loans adv.'!$M64</f>
        <v>102000</v>
      </c>
      <c r="J64" s="19">
        <f>'[1]current assets loans adv.'!$N64</f>
        <v>47536195</v>
      </c>
      <c r="K64" s="19">
        <f>'[1]current assets loans adv.'!$O64</f>
        <v>0</v>
      </c>
      <c r="L64" s="19">
        <f>'[1]current assets loans adv.'!$P64</f>
        <v>0</v>
      </c>
      <c r="M64" s="19">
        <f>'[1]current assets loans adv.'!$Q64</f>
        <v>0</v>
      </c>
      <c r="N64" s="20">
        <f>[2]grants.subsidies!$AD64</f>
        <v>4496529</v>
      </c>
      <c r="O64" s="20">
        <f>[2]grants.subsidies!$AE64</f>
        <v>0</v>
      </c>
      <c r="P64" s="20">
        <f>[2]grants.subsidies!$AF64</f>
        <v>0</v>
      </c>
      <c r="Q64" s="20">
        <f>'[2]Internal Resource Generation'!$K64</f>
        <v>11823148</v>
      </c>
      <c r="R64" s="20">
        <f>'[2]Internal Resource Generation'!$T64</f>
        <v>0</v>
      </c>
    </row>
    <row r="65" spans="1:18" x14ac:dyDescent="0.25">
      <c r="A65" s="24">
        <v>52</v>
      </c>
      <c r="B65" s="25" t="s">
        <v>139</v>
      </c>
      <c r="C65" s="16">
        <f>'[1] capital fund'!$H65</f>
        <v>296325445.90999991</v>
      </c>
      <c r="D65" s="17">
        <f>[1]reserves!$G65</f>
        <v>0</v>
      </c>
      <c r="E65" s="17">
        <f>'[1]earmarked endowment funds'!$N65</f>
        <v>0</v>
      </c>
      <c r="F65" s="17">
        <f>'[1]earmarked endowment funds'!$Z65</f>
        <v>3561731.97</v>
      </c>
      <c r="G65" s="18">
        <f>'[1]fixed asset gross block-sch5'!$CF65</f>
        <v>674527882</v>
      </c>
      <c r="H65" s="47">
        <f>'[1]fixed asset gross block-sch5'!EW65</f>
        <v>378951360</v>
      </c>
      <c r="I65" s="19">
        <f>'[1]current assets loans adv.'!$M65</f>
        <v>522000</v>
      </c>
      <c r="J65" s="19">
        <f>'[1]current assets loans adv.'!$N65</f>
        <v>74304387.989999995</v>
      </c>
      <c r="K65" s="19">
        <f>'[1]current assets loans adv.'!$O65</f>
        <v>0</v>
      </c>
      <c r="L65" s="19">
        <f>'[1]current assets loans adv.'!$P65</f>
        <v>0</v>
      </c>
      <c r="M65" s="19">
        <f>'[1]current assets loans adv.'!$Q65</f>
        <v>0</v>
      </c>
      <c r="N65" s="20">
        <f>[2]grants.subsidies!$AD65</f>
        <v>490605.09000000358</v>
      </c>
      <c r="O65" s="20">
        <f>[2]grants.subsidies!$AE65</f>
        <v>0</v>
      </c>
      <c r="P65" s="20">
        <f>[2]grants.subsidies!$AF65</f>
        <v>0</v>
      </c>
      <c r="Q65" s="20">
        <f>'[2]Internal Resource Generation'!$K65</f>
        <v>18976291.399999999</v>
      </c>
      <c r="R65" s="20">
        <f>'[2]Internal Resource Generation'!$T65</f>
        <v>0</v>
      </c>
    </row>
    <row r="66" spans="1:18" x14ac:dyDescent="0.25">
      <c r="A66" s="24">
        <v>53</v>
      </c>
      <c r="B66" s="25" t="s">
        <v>59</v>
      </c>
      <c r="C66" s="16">
        <f>'[1] capital fund'!$H66</f>
        <v>206951642</v>
      </c>
      <c r="D66" s="17">
        <f>[1]reserves!$G66</f>
        <v>0</v>
      </c>
      <c r="E66" s="17">
        <f>'[1]earmarked endowment funds'!$N66</f>
        <v>0</v>
      </c>
      <c r="F66" s="17">
        <f>'[1]earmarked endowment funds'!$Z66</f>
        <v>760237</v>
      </c>
      <c r="G66" s="18">
        <f>'[1]fixed asset gross block-sch5'!$CF66</f>
        <v>441441420</v>
      </c>
      <c r="H66" s="47">
        <f>'[1]fixed asset gross block-sch5'!EW66</f>
        <v>228555975</v>
      </c>
      <c r="I66" s="19">
        <f>'[1]current assets loans adv.'!$M66</f>
        <v>340417</v>
      </c>
      <c r="J66" s="19">
        <f>'[1]current assets loans adv.'!$N66</f>
        <v>53708207</v>
      </c>
      <c r="K66" s="19">
        <f>'[1]current assets loans adv.'!$O66</f>
        <v>0</v>
      </c>
      <c r="L66" s="19">
        <f>'[1]current assets loans adv.'!$P66</f>
        <v>0</v>
      </c>
      <c r="M66" s="19">
        <f>'[1]current assets loans adv.'!$Q66</f>
        <v>0</v>
      </c>
      <c r="N66" s="20">
        <f>[2]grants.subsidies!$AD66</f>
        <v>8396948</v>
      </c>
      <c r="O66" s="20">
        <f>[2]grants.subsidies!$AE66</f>
        <v>0</v>
      </c>
      <c r="P66" s="20">
        <f>[2]grants.subsidies!$AF66</f>
        <v>0</v>
      </c>
      <c r="Q66" s="20">
        <f>'[2]Internal Resource Generation'!$K66</f>
        <v>16868962</v>
      </c>
      <c r="R66" s="20">
        <f>'[2]Internal Resource Generation'!$T66</f>
        <v>0</v>
      </c>
    </row>
    <row r="67" spans="1:18" x14ac:dyDescent="0.25">
      <c r="A67" s="24">
        <v>54</v>
      </c>
      <c r="B67" s="25" t="s">
        <v>60</v>
      </c>
      <c r="C67" s="16">
        <f>'[1] capital fund'!$H67</f>
        <v>1644036736.9000001</v>
      </c>
      <c r="D67" s="17">
        <f>[1]reserves!$G67</f>
        <v>0</v>
      </c>
      <c r="E67" s="17">
        <f>'[1]earmarked endowment funds'!$N67</f>
        <v>0</v>
      </c>
      <c r="F67" s="17">
        <f>'[1]earmarked endowment funds'!$Z67</f>
        <v>8118036</v>
      </c>
      <c r="G67" s="18">
        <f>'[1]fixed asset gross block-sch5'!$CF67</f>
        <v>2240153185</v>
      </c>
      <c r="H67" s="47">
        <f>'[1]fixed asset gross block-sch5'!EW67</f>
        <v>982291269</v>
      </c>
      <c r="I67" s="19">
        <f>'[1]current assets loans adv.'!$M67</f>
        <v>1413167</v>
      </c>
      <c r="J67" s="19">
        <f>'[1]current assets loans adv.'!$N67</f>
        <v>324621844</v>
      </c>
      <c r="K67" s="19">
        <f>'[1]current assets loans adv.'!$O67</f>
        <v>0</v>
      </c>
      <c r="L67" s="19">
        <f>'[1]current assets loans adv.'!$P67</f>
        <v>0</v>
      </c>
      <c r="M67" s="19">
        <f>'[1]current assets loans adv.'!$Q67</f>
        <v>0</v>
      </c>
      <c r="N67" s="20">
        <f>[2]grants.subsidies!$AD67</f>
        <v>140236729</v>
      </c>
      <c r="O67" s="20">
        <f>[2]grants.subsidies!$AE67</f>
        <v>0</v>
      </c>
      <c r="P67" s="20">
        <f>[2]grants.subsidies!$AF67</f>
        <v>0</v>
      </c>
      <c r="Q67" s="20">
        <f>'[2]Internal Resource Generation'!$K67</f>
        <v>75359030</v>
      </c>
      <c r="R67" s="20">
        <f>'[2]Internal Resource Generation'!$T67</f>
        <v>0</v>
      </c>
    </row>
    <row r="68" spans="1:18" x14ac:dyDescent="0.25">
      <c r="A68" s="24">
        <v>55</v>
      </c>
      <c r="B68" s="25" t="s">
        <v>61</v>
      </c>
      <c r="C68" s="16">
        <f>'[1] capital fund'!$H68</f>
        <v>318454177</v>
      </c>
      <c r="D68" s="17">
        <f>[1]reserves!$G68</f>
        <v>0</v>
      </c>
      <c r="E68" s="17">
        <f>'[1]earmarked endowment funds'!$N68</f>
        <v>0</v>
      </c>
      <c r="F68" s="17">
        <f>'[1]earmarked endowment funds'!$Z68</f>
        <v>0</v>
      </c>
      <c r="G68" s="18">
        <f>'[1]fixed asset gross block-sch5'!$CF68</f>
        <v>632343977</v>
      </c>
      <c r="H68" s="47">
        <f>'[1]fixed asset gross block-sch5'!EW68</f>
        <v>307328047</v>
      </c>
      <c r="I68" s="19">
        <f>'[1]current assets loans adv.'!$M68</f>
        <v>374990</v>
      </c>
      <c r="J68" s="19">
        <f>'[1]current assets loans adv.'!$N68</f>
        <v>108418758</v>
      </c>
      <c r="K68" s="19">
        <f>'[1]current assets loans adv.'!$O68</f>
        <v>0</v>
      </c>
      <c r="L68" s="19">
        <f>'[1]current assets loans adv.'!$P68</f>
        <v>0</v>
      </c>
      <c r="M68" s="19">
        <f>'[1]current assets loans adv.'!$Q68</f>
        <v>0</v>
      </c>
      <c r="N68" s="20">
        <f>[2]grants.subsidies!$AD68</f>
        <v>12422349</v>
      </c>
      <c r="O68" s="20">
        <f>[2]grants.subsidies!$AE68</f>
        <v>0</v>
      </c>
      <c r="P68" s="20">
        <f>[2]grants.subsidies!$AF68</f>
        <v>0</v>
      </c>
      <c r="Q68" s="20">
        <f>'[2]Internal Resource Generation'!$K68</f>
        <v>14375514</v>
      </c>
      <c r="R68" s="20">
        <f>'[2]Internal Resource Generation'!$T68</f>
        <v>0</v>
      </c>
    </row>
    <row r="69" spans="1:18" x14ac:dyDescent="0.25">
      <c r="A69" s="24">
        <v>56</v>
      </c>
      <c r="B69" s="25" t="s">
        <v>140</v>
      </c>
      <c r="C69" s="16">
        <f>'[1] capital fund'!$H69</f>
        <v>222446047</v>
      </c>
      <c r="D69" s="17">
        <f>[1]reserves!$G69</f>
        <v>0</v>
      </c>
      <c r="E69" s="17">
        <f>'[1]earmarked endowment funds'!$N69</f>
        <v>0</v>
      </c>
      <c r="F69" s="17">
        <f>'[1]earmarked endowment funds'!$Z69</f>
        <v>0</v>
      </c>
      <c r="G69" s="18">
        <f>'[1]fixed asset gross block-sch5'!$CF69</f>
        <v>226691803</v>
      </c>
      <c r="H69" s="47">
        <f>'[1]fixed asset gross block-sch5'!EW69</f>
        <v>4766450</v>
      </c>
      <c r="I69" s="19">
        <f>'[1]current assets loans adv.'!$M69</f>
        <v>64994</v>
      </c>
      <c r="J69" s="19">
        <f>'[1]current assets loans adv.'!$N69</f>
        <v>10023983</v>
      </c>
      <c r="K69" s="19">
        <f>'[1]current assets loans adv.'!$O69</f>
        <v>0</v>
      </c>
      <c r="L69" s="19">
        <f>'[1]current assets loans adv.'!$P69</f>
        <v>0</v>
      </c>
      <c r="M69" s="19">
        <f>'[1]current assets loans adv.'!$Q69</f>
        <v>0</v>
      </c>
      <c r="N69" s="20">
        <f>[2]grants.subsidies!$AD69</f>
        <v>-351450</v>
      </c>
      <c r="O69" s="20">
        <f>[2]grants.subsidies!$AE69</f>
        <v>0</v>
      </c>
      <c r="P69" s="20">
        <f>[2]grants.subsidies!$AF69</f>
        <v>0</v>
      </c>
      <c r="Q69" s="20">
        <f>'[2]Internal Resource Generation'!$K69</f>
        <v>779212</v>
      </c>
      <c r="R69" s="20">
        <f>'[2]Internal Resource Generation'!$T69</f>
        <v>0</v>
      </c>
    </row>
    <row r="70" spans="1:18" x14ac:dyDescent="0.25">
      <c r="A70" s="24">
        <v>57</v>
      </c>
      <c r="B70" s="25" t="s">
        <v>141</v>
      </c>
      <c r="C70" s="16">
        <f>'[1] capital fund'!$H70</f>
        <v>217533048</v>
      </c>
      <c r="D70" s="17">
        <f>[1]reserves!$G70</f>
        <v>0</v>
      </c>
      <c r="E70" s="17">
        <f>'[1]earmarked endowment funds'!$N70</f>
        <v>21657</v>
      </c>
      <c r="F70" s="17">
        <f>'[1]earmarked endowment funds'!$Z70</f>
        <v>0</v>
      </c>
      <c r="G70" s="18">
        <f>'[1]fixed asset gross block-sch5'!$CF70</f>
        <v>433890597</v>
      </c>
      <c r="H70" s="47">
        <f>'[1]fixed asset gross block-sch5'!EW70</f>
        <v>218263003</v>
      </c>
      <c r="I70" s="19">
        <f>'[1]current assets loans adv.'!$M70</f>
        <v>43000</v>
      </c>
      <c r="J70" s="19">
        <f>'[1]current assets loans adv.'!$N70</f>
        <v>6176505.900000006</v>
      </c>
      <c r="K70" s="19">
        <f>'[1]current assets loans adv.'!$O70</f>
        <v>0</v>
      </c>
      <c r="L70" s="19">
        <f>'[1]current assets loans adv.'!$P70</f>
        <v>0</v>
      </c>
      <c r="M70" s="19">
        <f>'[1]current assets loans adv.'!$Q70</f>
        <v>0</v>
      </c>
      <c r="N70" s="20">
        <f>[2]grants.subsidies!$AD70</f>
        <v>-1204851.599999994</v>
      </c>
      <c r="O70" s="20">
        <f>[2]grants.subsidies!$AE70</f>
        <v>0</v>
      </c>
      <c r="P70" s="20">
        <f>[2]grants.subsidies!$AF70</f>
        <v>0</v>
      </c>
      <c r="Q70" s="20">
        <f>'[2]Internal Resource Generation'!$K70</f>
        <v>10275276.5</v>
      </c>
      <c r="R70" s="20">
        <f>'[2]Internal Resource Generation'!$T70</f>
        <v>0</v>
      </c>
    </row>
    <row r="71" spans="1:18" x14ac:dyDescent="0.25">
      <c r="A71" s="24">
        <v>58</v>
      </c>
      <c r="B71" s="25" t="s">
        <v>62</v>
      </c>
      <c r="C71" s="16">
        <f>'[1] capital fund'!$H71</f>
        <v>190346927</v>
      </c>
      <c r="D71" s="17">
        <f>[1]reserves!$G71</f>
        <v>0</v>
      </c>
      <c r="E71" s="17">
        <f>'[1]earmarked endowment funds'!$N71</f>
        <v>6165175</v>
      </c>
      <c r="F71" s="17">
        <f>'[1]earmarked endowment funds'!$Z71</f>
        <v>2311739</v>
      </c>
      <c r="G71" s="18">
        <f>'[1]fixed asset gross block-sch5'!$CF71</f>
        <v>392315156</v>
      </c>
      <c r="H71" s="47">
        <f>'[1]fixed asset gross block-sch5'!EW71</f>
        <v>223114247</v>
      </c>
      <c r="I71" s="19">
        <f>'[1]current assets loans adv.'!$M71</f>
        <v>140000</v>
      </c>
      <c r="J71" s="19">
        <f>'[1]current assets loans adv.'!$N71</f>
        <v>52738240</v>
      </c>
      <c r="K71" s="19">
        <f>'[1]current assets loans adv.'!$O71</f>
        <v>0</v>
      </c>
      <c r="L71" s="19">
        <f>'[1]current assets loans adv.'!$P71</f>
        <v>0</v>
      </c>
      <c r="M71" s="19">
        <f>'[1]current assets loans adv.'!$Q71</f>
        <v>0</v>
      </c>
      <c r="N71" s="20">
        <f>[2]grants.subsidies!$AD71</f>
        <v>6590901</v>
      </c>
      <c r="O71" s="20">
        <f>[2]grants.subsidies!$AE71</f>
        <v>0</v>
      </c>
      <c r="P71" s="20">
        <f>[2]grants.subsidies!$AF71</f>
        <v>0</v>
      </c>
      <c r="Q71" s="20">
        <f>'[2]Internal Resource Generation'!$K71</f>
        <v>24623425</v>
      </c>
      <c r="R71" s="20">
        <f>'[2]Internal Resource Generation'!$T71</f>
        <v>3368065</v>
      </c>
    </row>
    <row r="72" spans="1:18" x14ac:dyDescent="0.25">
      <c r="A72" s="24">
        <v>59</v>
      </c>
      <c r="B72" s="25" t="s">
        <v>63</v>
      </c>
      <c r="C72" s="16">
        <f>'[1] capital fund'!$H72</f>
        <v>242404929.61999997</v>
      </c>
      <c r="D72" s="17">
        <f>[1]reserves!$G72</f>
        <v>0</v>
      </c>
      <c r="E72" s="17">
        <f>'[1]earmarked endowment funds'!$N72</f>
        <v>157368</v>
      </c>
      <c r="F72" s="17">
        <f>'[1]earmarked endowment funds'!$Z72</f>
        <v>0</v>
      </c>
      <c r="G72" s="18">
        <f>'[1]fixed asset gross block-sch5'!$CF72</f>
        <v>622393067</v>
      </c>
      <c r="H72" s="47">
        <f>'[1]fixed asset gross block-sch5'!EW72</f>
        <v>386123732.98000002</v>
      </c>
      <c r="I72" s="19">
        <f>'[1]current assets loans adv.'!$M72</f>
        <v>225000</v>
      </c>
      <c r="J72" s="19">
        <f>'[1]current assets loans adv.'!$N72</f>
        <v>40845882.159999996</v>
      </c>
      <c r="K72" s="19">
        <f>'[1]current assets loans adv.'!$O72</f>
        <v>0</v>
      </c>
      <c r="L72" s="19">
        <f>'[1]current assets loans adv.'!$P72</f>
        <v>0</v>
      </c>
      <c r="M72" s="19">
        <f>'[1]current assets loans adv.'!$Q72</f>
        <v>0</v>
      </c>
      <c r="N72" s="20">
        <f>[2]grants.subsidies!$AD72</f>
        <v>619377.40000000596</v>
      </c>
      <c r="O72" s="20">
        <f>[2]grants.subsidies!$AE72</f>
        <v>0</v>
      </c>
      <c r="P72" s="20">
        <f>[2]grants.subsidies!$AF72</f>
        <v>0</v>
      </c>
      <c r="Q72" s="20">
        <f>'[2]Internal Resource Generation'!$K72</f>
        <v>26874129.399999999</v>
      </c>
      <c r="R72" s="20">
        <f>'[2]Internal Resource Generation'!$T72</f>
        <v>450000</v>
      </c>
    </row>
    <row r="73" spans="1:18" x14ac:dyDescent="0.25">
      <c r="A73" s="24">
        <v>60</v>
      </c>
      <c r="B73" s="25" t="s">
        <v>64</v>
      </c>
      <c r="C73" s="16">
        <f>'[1] capital fund'!$H73</f>
        <v>1008123584</v>
      </c>
      <c r="D73" s="17">
        <f>[1]reserves!$G73</f>
        <v>0</v>
      </c>
      <c r="E73" s="17">
        <f>'[1]earmarked endowment funds'!$N73</f>
        <v>426497</v>
      </c>
      <c r="F73" s="17">
        <f>'[1]earmarked endowment funds'!$Z73</f>
        <v>0</v>
      </c>
      <c r="G73" s="18">
        <f>'[1]fixed asset gross block-sch5'!$CF73</f>
        <v>1240297124</v>
      </c>
      <c r="H73" s="47">
        <f>'[1]fixed asset gross block-sch5'!EW73</f>
        <v>295703814</v>
      </c>
      <c r="I73" s="19">
        <f>'[1]current assets loans adv.'!$M73</f>
        <v>65000</v>
      </c>
      <c r="J73" s="19">
        <f>'[1]current assets loans adv.'!$N73</f>
        <v>5945169.3500000257</v>
      </c>
      <c r="K73" s="19">
        <f>'[1]current assets loans adv.'!$O73</f>
        <v>0</v>
      </c>
      <c r="L73" s="19">
        <f>'[1]current assets loans adv.'!$P73</f>
        <v>400000</v>
      </c>
      <c r="M73" s="19">
        <f>'[1]current assets loans adv.'!$Q73</f>
        <v>0</v>
      </c>
      <c r="N73" s="20">
        <f>[2]grants.subsidies!$AD73</f>
        <v>2298384.8200000226</v>
      </c>
      <c r="O73" s="20">
        <f>[2]grants.subsidies!$AE73</f>
        <v>0</v>
      </c>
      <c r="P73" s="20">
        <f>[2]grants.subsidies!$AF73</f>
        <v>0</v>
      </c>
      <c r="Q73" s="20">
        <f>'[2]Internal Resource Generation'!$K73</f>
        <v>-2933581.379999999</v>
      </c>
      <c r="R73" s="20">
        <f>'[2]Internal Resource Generation'!$T73</f>
        <v>0</v>
      </c>
    </row>
    <row r="74" spans="1:18" x14ac:dyDescent="0.25">
      <c r="A74" s="24">
        <v>61</v>
      </c>
      <c r="B74" s="25" t="s">
        <v>142</v>
      </c>
      <c r="C74" s="16">
        <f>'[1] capital fund'!$H74</f>
        <v>140565304</v>
      </c>
      <c r="D74" s="17">
        <f>[1]reserves!$G74</f>
        <v>0</v>
      </c>
      <c r="E74" s="17">
        <f>'[1]earmarked endowment funds'!$N74</f>
        <v>0</v>
      </c>
      <c r="F74" s="17">
        <f>'[1]earmarked endowment funds'!$Z74</f>
        <v>0</v>
      </c>
      <c r="G74" s="18">
        <f>'[1]fixed asset gross block-sch5'!$CF74</f>
        <v>229421889</v>
      </c>
      <c r="H74" s="47">
        <f>'[1]fixed asset gross block-sch5'!EW74</f>
        <v>135724391</v>
      </c>
      <c r="I74" s="19">
        <f>'[1]current assets loans adv.'!$M74</f>
        <v>38000</v>
      </c>
      <c r="J74" s="19">
        <f>'[1]current assets loans adv.'!$N74</f>
        <v>12970668</v>
      </c>
      <c r="K74" s="19">
        <f>'[1]current assets loans adv.'!$O74</f>
        <v>0</v>
      </c>
      <c r="L74" s="19">
        <f>'[1]current assets loans adv.'!$P74</f>
        <v>4597146</v>
      </c>
      <c r="M74" s="19">
        <f>'[1]current assets loans adv.'!$Q74</f>
        <v>0</v>
      </c>
      <c r="N74" s="20">
        <f>[2]grants.subsidies!$AD74</f>
        <v>2999261</v>
      </c>
      <c r="O74" s="20">
        <f>[2]grants.subsidies!$AE74</f>
        <v>0</v>
      </c>
      <c r="P74" s="20">
        <f>[2]grants.subsidies!$AF74</f>
        <v>0</v>
      </c>
      <c r="Q74" s="20">
        <f>'[2]Internal Resource Generation'!$K74</f>
        <v>4653351</v>
      </c>
      <c r="R74" s="20">
        <f>'[2]Internal Resource Generation'!$T74</f>
        <v>0</v>
      </c>
    </row>
    <row r="75" spans="1:18" x14ac:dyDescent="0.25">
      <c r="A75" s="24">
        <v>62</v>
      </c>
      <c r="B75" s="25" t="s">
        <v>143</v>
      </c>
      <c r="C75" s="16">
        <f>'[1] capital fund'!$H75</f>
        <v>152754933.94</v>
      </c>
      <c r="D75" s="17">
        <f>[1]reserves!$G75</f>
        <v>0</v>
      </c>
      <c r="E75" s="17">
        <f>'[1]earmarked endowment funds'!$N75</f>
        <v>0</v>
      </c>
      <c r="F75" s="17">
        <f>'[1]earmarked endowment funds'!$Z75</f>
        <v>0</v>
      </c>
      <c r="G75" s="18">
        <f>'[1]fixed asset gross block-sch5'!$CF75</f>
        <v>290869513</v>
      </c>
      <c r="H75" s="47">
        <f>'[1]fixed asset gross block-sch5'!EW75</f>
        <v>133402512.06</v>
      </c>
      <c r="I75" s="19">
        <f>'[1]current assets loans adv.'!$M75</f>
        <v>0</v>
      </c>
      <c r="J75" s="19">
        <f>'[1]current assets loans adv.'!$N75</f>
        <v>10074657</v>
      </c>
      <c r="K75" s="19">
        <f>'[1]current assets loans adv.'!$O75</f>
        <v>0</v>
      </c>
      <c r="L75" s="19">
        <f>'[1]current assets loans adv.'!$P75</f>
        <v>0</v>
      </c>
      <c r="M75" s="19">
        <f>'[1]current assets loans adv.'!$Q75</f>
        <v>0</v>
      </c>
      <c r="N75" s="20">
        <f>[2]grants.subsidies!$AD75</f>
        <v>480406</v>
      </c>
      <c r="O75" s="20">
        <f>[2]grants.subsidies!$AE75</f>
        <v>0</v>
      </c>
      <c r="P75" s="20">
        <f>[2]grants.subsidies!$AF75</f>
        <v>0</v>
      </c>
      <c r="Q75" s="20">
        <f>'[2]Internal Resource Generation'!$K75</f>
        <v>3709588</v>
      </c>
      <c r="R75" s="20">
        <f>'[2]Internal Resource Generation'!$T75</f>
        <v>2000</v>
      </c>
    </row>
    <row r="76" spans="1:18" x14ac:dyDescent="0.25">
      <c r="A76" s="24">
        <v>63</v>
      </c>
      <c r="B76" s="25" t="s">
        <v>65</v>
      </c>
      <c r="C76" s="16">
        <f>'[1] capital fund'!$H76</f>
        <v>114255098</v>
      </c>
      <c r="D76" s="17">
        <f>[1]reserves!$G76</f>
        <v>0</v>
      </c>
      <c r="E76" s="17">
        <f>'[1]earmarked endowment funds'!$N76</f>
        <v>0</v>
      </c>
      <c r="F76" s="17">
        <f>'[1]earmarked endowment funds'!$Z76</f>
        <v>0</v>
      </c>
      <c r="G76" s="18">
        <f>'[1]fixed asset gross block-sch5'!$CF76</f>
        <v>235967236</v>
      </c>
      <c r="H76" s="47">
        <f>'[1]fixed asset gross block-sch5'!EW76</f>
        <v>121328787</v>
      </c>
      <c r="I76" s="19">
        <f>'[1]current assets loans adv.'!$M76</f>
        <v>25000</v>
      </c>
      <c r="J76" s="19">
        <f>'[1]current assets loans adv.'!$N76</f>
        <v>19788012</v>
      </c>
      <c r="K76" s="19">
        <f>'[1]current assets loans adv.'!$O76</f>
        <v>0</v>
      </c>
      <c r="L76" s="19">
        <f>'[1]current assets loans adv.'!$P76</f>
        <v>0</v>
      </c>
      <c r="M76" s="19">
        <f>'[1]current assets loans adv.'!$Q76</f>
        <v>0</v>
      </c>
      <c r="N76" s="20">
        <f>[2]grants.subsidies!$AD76</f>
        <v>288528</v>
      </c>
      <c r="O76" s="20">
        <f>[2]grants.subsidies!$AE76</f>
        <v>0</v>
      </c>
      <c r="P76" s="20">
        <f>[2]grants.subsidies!$AF76</f>
        <v>0</v>
      </c>
      <c r="Q76" s="20">
        <f>'[2]Internal Resource Generation'!$K76</f>
        <v>8598395</v>
      </c>
      <c r="R76" s="20">
        <f>'[2]Internal Resource Generation'!$T76</f>
        <v>0</v>
      </c>
    </row>
    <row r="77" spans="1:18" s="21" customFormat="1" x14ac:dyDescent="0.25">
      <c r="A77" s="24">
        <v>64</v>
      </c>
      <c r="B77" s="25" t="s">
        <v>144</v>
      </c>
      <c r="C77" s="16">
        <f>'[1] capital fund'!$H77</f>
        <v>91550787</v>
      </c>
      <c r="D77" s="17">
        <f>[1]reserves!$G77</f>
        <v>0</v>
      </c>
      <c r="E77" s="17">
        <f>'[1]earmarked endowment funds'!$N77</f>
        <v>0</v>
      </c>
      <c r="F77" s="17">
        <f>'[1]earmarked endowment funds'!$Z77</f>
        <v>0</v>
      </c>
      <c r="G77" s="18">
        <f>'[1]fixed asset gross block-sch5'!$CF77</f>
        <v>237245282</v>
      </c>
      <c r="H77" s="47">
        <f>'[1]fixed asset gross block-sch5'!EW77</f>
        <v>135925074</v>
      </c>
      <c r="I77" s="19">
        <f>'[1]current assets loans adv.'!$M77</f>
        <v>10000</v>
      </c>
      <c r="J77" s="19">
        <f>'[1]current assets loans adv.'!$N77</f>
        <v>10708238</v>
      </c>
      <c r="K77" s="19">
        <f>'[1]current assets loans adv.'!$O77</f>
        <v>0</v>
      </c>
      <c r="L77" s="19">
        <f>'[1]current assets loans adv.'!$P77</f>
        <v>0</v>
      </c>
      <c r="M77" s="19">
        <f>'[1]current assets loans adv.'!$Q77</f>
        <v>0</v>
      </c>
      <c r="N77" s="20">
        <f>[2]grants.subsidies!$AD77</f>
        <v>4403684</v>
      </c>
      <c r="O77" s="20">
        <f>[2]grants.subsidies!$AE77</f>
        <v>0</v>
      </c>
      <c r="P77" s="20">
        <f>[2]grants.subsidies!$AF77</f>
        <v>0</v>
      </c>
      <c r="Q77" s="20">
        <f>'[2]Internal Resource Generation'!$K77</f>
        <v>1037990</v>
      </c>
      <c r="R77" s="20">
        <f>'[2]Internal Resource Generation'!$T77</f>
        <v>0</v>
      </c>
    </row>
    <row r="78" spans="1:18" x14ac:dyDescent="0.25">
      <c r="A78" s="26"/>
      <c r="B78" s="27" t="s">
        <v>66</v>
      </c>
      <c r="C78" s="16">
        <f>'[1] capital fund'!$H78</f>
        <v>5451467384.8399992</v>
      </c>
      <c r="D78" s="17">
        <f>[1]reserves!$G78</f>
        <v>0</v>
      </c>
      <c r="E78" s="17">
        <f>'[1]earmarked endowment funds'!$N78</f>
        <v>7665728</v>
      </c>
      <c r="F78" s="17">
        <f>'[1]earmarked endowment funds'!$Z78</f>
        <v>16597465.970000001</v>
      </c>
      <c r="G78" s="18">
        <f>'[1]fixed asset gross block-sch5'!$CF78</f>
        <v>9328260820</v>
      </c>
      <c r="H78" s="47">
        <f>'[1]fixed asset gross block-sch5'!EW78</f>
        <v>4367403653.4700003</v>
      </c>
      <c r="I78" s="19">
        <f>'[1]current assets loans adv.'!$M78</f>
        <v>3745068</v>
      </c>
      <c r="J78" s="19">
        <f>'[1]current assets loans adv.'!$N78</f>
        <v>848959122.39999998</v>
      </c>
      <c r="K78" s="19">
        <f>'[1]current assets loans adv.'!$O78</f>
        <v>0</v>
      </c>
      <c r="L78" s="19">
        <f>'[1]current assets loans adv.'!$P78</f>
        <v>5502997</v>
      </c>
      <c r="M78" s="19">
        <f>'[1]current assets loans adv.'!$Q78</f>
        <v>0</v>
      </c>
      <c r="N78" s="20">
        <f>[2]grants.subsidies!$AD78</f>
        <v>189861813.70999908</v>
      </c>
      <c r="O78" s="20">
        <f>[2]grants.subsidies!$AE78</f>
        <v>0</v>
      </c>
      <c r="P78" s="20">
        <f>[2]grants.subsidies!$AF78</f>
        <v>0</v>
      </c>
      <c r="Q78" s="20">
        <f>'[2]Internal Resource Generation'!$K78</f>
        <v>234612179.92000002</v>
      </c>
      <c r="R78" s="20">
        <f>'[2]Internal Resource Generation'!$T78</f>
        <v>3820065</v>
      </c>
    </row>
    <row r="79" spans="1:18" x14ac:dyDescent="0.25">
      <c r="A79" s="28"/>
      <c r="B79" s="29"/>
      <c r="C79" s="16"/>
      <c r="D79" s="17"/>
      <c r="E79" s="17">
        <f>'[1]earmarked endowment funds'!$N79</f>
        <v>0</v>
      </c>
      <c r="F79" s="17">
        <f>'[1]earmarked endowment funds'!$Z79</f>
        <v>0</v>
      </c>
      <c r="G79" s="18">
        <f>'[1]fixed asset gross block-sch5'!$CF79</f>
        <v>0</v>
      </c>
      <c r="H79" s="47">
        <f>'[1]fixed asset gross block-sch5'!EW79</f>
        <v>0</v>
      </c>
      <c r="I79" s="19">
        <f>'[1]current assets loans adv.'!$M79</f>
        <v>0</v>
      </c>
      <c r="J79" s="19">
        <f>'[1]current assets loans adv.'!$N79</f>
        <v>0</v>
      </c>
      <c r="K79" s="19">
        <f>'[1]current assets loans adv.'!$O79</f>
        <v>0</v>
      </c>
      <c r="L79" s="19">
        <f>'[1]current assets loans adv.'!$P79</f>
        <v>0</v>
      </c>
      <c r="M79" s="19">
        <f>'[1]current assets loans adv.'!$Q79</f>
        <v>0</v>
      </c>
      <c r="N79" s="20">
        <f>[2]grants.subsidies!$AD79</f>
        <v>0</v>
      </c>
      <c r="O79" s="20">
        <f>[2]grants.subsidies!$AE79</f>
        <v>0</v>
      </c>
      <c r="P79" s="20">
        <f>[2]grants.subsidies!$AF79</f>
        <v>0</v>
      </c>
      <c r="Q79" s="20">
        <f>'[2]Internal Resource Generation'!$K79</f>
        <v>0</v>
      </c>
      <c r="R79" s="20">
        <f>'[2]Internal Resource Generation'!$T79</f>
        <v>0</v>
      </c>
    </row>
    <row r="80" spans="1:18" x14ac:dyDescent="0.25">
      <c r="A80" s="22"/>
      <c r="B80" s="30" t="s">
        <v>67</v>
      </c>
      <c r="C80" s="16"/>
      <c r="D80" s="17"/>
      <c r="E80" s="17">
        <f>'[1]earmarked endowment funds'!$N80</f>
        <v>0</v>
      </c>
      <c r="F80" s="17">
        <f>'[1]earmarked endowment funds'!$Z80</f>
        <v>0</v>
      </c>
      <c r="G80" s="18">
        <f>'[1]fixed asset gross block-sch5'!$CF80</f>
        <v>0</v>
      </c>
      <c r="H80" s="47">
        <f>'[1]fixed asset gross block-sch5'!EW80</f>
        <v>0</v>
      </c>
      <c r="I80" s="19">
        <f>'[1]current assets loans adv.'!$M80</f>
        <v>0</v>
      </c>
      <c r="J80" s="19">
        <f>'[1]current assets loans adv.'!$N80</f>
        <v>0</v>
      </c>
      <c r="K80" s="19">
        <f>'[1]current assets loans adv.'!$O80</f>
        <v>0</v>
      </c>
      <c r="L80" s="19">
        <f>'[1]current assets loans adv.'!$P80</f>
        <v>0</v>
      </c>
      <c r="M80" s="19">
        <f>'[1]current assets loans adv.'!$Q80</f>
        <v>0</v>
      </c>
      <c r="N80" s="20">
        <f>[2]grants.subsidies!$AD80</f>
        <v>0</v>
      </c>
      <c r="O80" s="20">
        <f>[2]grants.subsidies!$AE80</f>
        <v>0</v>
      </c>
      <c r="P80" s="20">
        <f>[2]grants.subsidies!$AF80</f>
        <v>0</v>
      </c>
      <c r="Q80" s="20">
        <f>'[2]Internal Resource Generation'!$K80</f>
        <v>0</v>
      </c>
      <c r="R80" s="20">
        <f>'[2]Internal Resource Generation'!$T80</f>
        <v>0</v>
      </c>
    </row>
    <row r="81" spans="1:18" x14ac:dyDescent="0.25">
      <c r="A81" s="24">
        <v>65</v>
      </c>
      <c r="B81" s="25" t="s">
        <v>68</v>
      </c>
      <c r="C81" s="16">
        <f>'[1] capital fund'!$H81</f>
        <v>302965386</v>
      </c>
      <c r="D81" s="17">
        <f>[1]reserves!$G81</f>
        <v>0</v>
      </c>
      <c r="E81" s="17">
        <f>'[1]earmarked endowment funds'!$N81</f>
        <v>859977</v>
      </c>
      <c r="F81" s="17">
        <f>'[1]earmarked endowment funds'!$Z81</f>
        <v>809639</v>
      </c>
      <c r="G81" s="18">
        <f>'[1]fixed asset gross block-sch5'!$CF81</f>
        <v>706824782</v>
      </c>
      <c r="H81" s="47">
        <f>'[1]fixed asset gross block-sch5'!EW81</f>
        <v>420508774</v>
      </c>
      <c r="I81" s="19">
        <f>'[1]current assets loans adv.'!$M81</f>
        <v>2000</v>
      </c>
      <c r="J81" s="19">
        <f>'[1]current assets loans adv.'!$N81</f>
        <v>49873230</v>
      </c>
      <c r="K81" s="19">
        <f>'[1]current assets loans adv.'!$O81</f>
        <v>0</v>
      </c>
      <c r="L81" s="19">
        <f>'[1]current assets loans adv.'!$P81</f>
        <v>52183182</v>
      </c>
      <c r="M81" s="19">
        <f>'[1]current assets loans adv.'!$Q81</f>
        <v>0</v>
      </c>
      <c r="N81" s="20">
        <f>[2]grants.subsidies!$AD81</f>
        <v>5195790</v>
      </c>
      <c r="O81" s="20">
        <f>[2]grants.subsidies!$AE81</f>
        <v>0</v>
      </c>
      <c r="P81" s="20">
        <f>[2]grants.subsidies!$AF81</f>
        <v>0</v>
      </c>
      <c r="Q81" s="20">
        <f>'[2]Internal Resource Generation'!$K81</f>
        <v>31086633</v>
      </c>
      <c r="R81" s="20">
        <f>'[2]Internal Resource Generation'!$T81</f>
        <v>0</v>
      </c>
    </row>
    <row r="82" spans="1:18" x14ac:dyDescent="0.25">
      <c r="A82" s="24">
        <v>66</v>
      </c>
      <c r="B82" s="25" t="s">
        <v>69</v>
      </c>
      <c r="C82" s="16">
        <f>'[1] capital fund'!$H82</f>
        <v>342050362</v>
      </c>
      <c r="D82" s="17">
        <f>[1]reserves!$G82</f>
        <v>0</v>
      </c>
      <c r="E82" s="17">
        <f>'[1]earmarked endowment funds'!$N82</f>
        <v>0</v>
      </c>
      <c r="F82" s="17">
        <f>'[1]earmarked endowment funds'!$Z82</f>
        <v>0</v>
      </c>
      <c r="G82" s="18">
        <f>'[1]fixed asset gross block-sch5'!$CF82</f>
        <v>633147304</v>
      </c>
      <c r="H82" s="47">
        <f>'[1]fixed asset gross block-sch5'!EW82</f>
        <v>303339256</v>
      </c>
      <c r="I82" s="19">
        <f>'[1]current assets loans adv.'!$M82</f>
        <v>20000</v>
      </c>
      <c r="J82" s="19">
        <f>'[1]current assets loans adv.'!$N82</f>
        <v>98554911</v>
      </c>
      <c r="K82" s="19">
        <f>'[1]current assets loans adv.'!$O82</f>
        <v>0</v>
      </c>
      <c r="L82" s="19">
        <f>'[1]current assets loans adv.'!$P82</f>
        <v>0</v>
      </c>
      <c r="M82" s="19">
        <f>'[1]current assets loans adv.'!$Q82</f>
        <v>0</v>
      </c>
      <c r="N82" s="20">
        <f>[2]grants.subsidies!$AD82</f>
        <v>3270749</v>
      </c>
      <c r="O82" s="20">
        <f>[2]grants.subsidies!$AE82</f>
        <v>0</v>
      </c>
      <c r="P82" s="20">
        <f>[2]grants.subsidies!$AF82</f>
        <v>0</v>
      </c>
      <c r="Q82" s="20">
        <f>'[2]Internal Resource Generation'!$K82</f>
        <v>6009739</v>
      </c>
      <c r="R82" s="20">
        <f>'[2]Internal Resource Generation'!$T82</f>
        <v>0</v>
      </c>
    </row>
    <row r="83" spans="1:18" x14ac:dyDescent="0.25">
      <c r="A83" s="24">
        <v>67</v>
      </c>
      <c r="B83" s="25" t="s">
        <v>70</v>
      </c>
      <c r="C83" s="16">
        <f>'[1] capital fund'!$H83</f>
        <v>195700217</v>
      </c>
      <c r="D83" s="17">
        <f>[1]reserves!$G83</f>
        <v>0</v>
      </c>
      <c r="E83" s="17">
        <f>'[1]earmarked endowment funds'!$N83</f>
        <v>2645955</v>
      </c>
      <c r="F83" s="17">
        <f>'[1]earmarked endowment funds'!$Z83</f>
        <v>0</v>
      </c>
      <c r="G83" s="18">
        <f>'[1]fixed asset gross block-sch5'!$CF83</f>
        <v>589362716</v>
      </c>
      <c r="H83" s="47">
        <f>'[1]fixed asset gross block-sch5'!EW83</f>
        <v>411660203</v>
      </c>
      <c r="I83" s="19">
        <f>'[1]current assets loans adv.'!$M83</f>
        <v>172000</v>
      </c>
      <c r="J83" s="19">
        <f>'[1]current assets loans adv.'!$N83</f>
        <v>43452072</v>
      </c>
      <c r="K83" s="19">
        <f>'[1]current assets loans adv.'!$O83</f>
        <v>0</v>
      </c>
      <c r="L83" s="19">
        <f>'[1]current assets loans adv.'!$P83</f>
        <v>7537700</v>
      </c>
      <c r="M83" s="19">
        <f>'[1]current assets loans adv.'!$Q83</f>
        <v>0</v>
      </c>
      <c r="N83" s="20">
        <f>[2]grants.subsidies!$AD83</f>
        <v>465449</v>
      </c>
      <c r="O83" s="20">
        <f>[2]grants.subsidies!$AE83</f>
        <v>0</v>
      </c>
      <c r="P83" s="20">
        <f>[2]grants.subsidies!$AF83</f>
        <v>0</v>
      </c>
      <c r="Q83" s="20">
        <f>'[2]Internal Resource Generation'!$K83</f>
        <v>30716456</v>
      </c>
      <c r="R83" s="20">
        <f>'[2]Internal Resource Generation'!$T83</f>
        <v>0</v>
      </c>
    </row>
    <row r="84" spans="1:18" x14ac:dyDescent="0.25">
      <c r="A84" s="24">
        <v>68</v>
      </c>
      <c r="B84" s="25" t="s">
        <v>145</v>
      </c>
      <c r="C84" s="16">
        <f>'[1] capital fund'!$H84</f>
        <v>192036439.49000001</v>
      </c>
      <c r="D84" s="17">
        <f>[1]reserves!$G84</f>
        <v>0</v>
      </c>
      <c r="E84" s="17">
        <f>'[1]earmarked endowment funds'!$N84</f>
        <v>0</v>
      </c>
      <c r="F84" s="17">
        <f>'[1]earmarked endowment funds'!$Z84</f>
        <v>0</v>
      </c>
      <c r="G84" s="18">
        <f>'[1]fixed asset gross block-sch5'!$CF84</f>
        <v>317191156</v>
      </c>
      <c r="H84" s="47">
        <f>'[1]fixed asset gross block-sch5'!EW84</f>
        <v>163194901.75999999</v>
      </c>
      <c r="I84" s="19">
        <f>'[1]current assets loans adv.'!$M84</f>
        <v>0</v>
      </c>
      <c r="J84" s="19">
        <f>'[1]current assets loans adv.'!$N84</f>
        <v>12975430.369999999</v>
      </c>
      <c r="K84" s="19">
        <f>'[1]current assets loans adv.'!$O84</f>
        <v>3751221</v>
      </c>
      <c r="L84" s="19">
        <f>'[1]current assets loans adv.'!$P84</f>
        <v>0</v>
      </c>
      <c r="M84" s="19">
        <f>'[1]current assets loans adv.'!$Q84</f>
        <v>0</v>
      </c>
      <c r="N84" s="20">
        <f>[2]grants.subsidies!$AD84</f>
        <v>2337360.8900000006</v>
      </c>
      <c r="O84" s="20">
        <f>[2]grants.subsidies!$AE84</f>
        <v>0</v>
      </c>
      <c r="P84" s="20">
        <f>[2]grants.subsidies!$AF84</f>
        <v>0</v>
      </c>
      <c r="Q84" s="20">
        <f>'[2]Internal Resource Generation'!$K84</f>
        <v>6435995</v>
      </c>
      <c r="R84" s="20">
        <f>'[2]Internal Resource Generation'!$T84</f>
        <v>0</v>
      </c>
    </row>
    <row r="85" spans="1:18" s="21" customFormat="1" x14ac:dyDescent="0.25">
      <c r="A85" s="24">
        <v>69</v>
      </c>
      <c r="B85" s="25" t="s">
        <v>146</v>
      </c>
      <c r="C85" s="16">
        <f>'[1] capital fund'!$H85</f>
        <v>149174871</v>
      </c>
      <c r="D85" s="17">
        <f>[1]reserves!$G85</f>
        <v>0</v>
      </c>
      <c r="E85" s="17">
        <f>'[1]earmarked endowment funds'!$N85</f>
        <v>0</v>
      </c>
      <c r="F85" s="17">
        <f>'[1]earmarked endowment funds'!$Z85</f>
        <v>0</v>
      </c>
      <c r="G85" s="18">
        <f>'[1]fixed asset gross block-sch5'!$CF85</f>
        <v>268511286</v>
      </c>
      <c r="H85" s="47">
        <f>'[1]fixed asset gross block-sch5'!EW85</f>
        <v>123324145</v>
      </c>
      <c r="I85" s="19">
        <f>'[1]current assets loans adv.'!$M85</f>
        <v>0</v>
      </c>
      <c r="J85" s="19">
        <f>'[1]current assets loans adv.'!$N85</f>
        <v>7603321</v>
      </c>
      <c r="K85" s="19">
        <f>'[1]current assets loans adv.'!$O85</f>
        <v>0</v>
      </c>
      <c r="L85" s="19">
        <f>'[1]current assets loans adv.'!$P85</f>
        <v>0</v>
      </c>
      <c r="M85" s="19">
        <f>'[1]current assets loans adv.'!$Q85</f>
        <v>0</v>
      </c>
      <c r="N85" s="20">
        <f>[2]grants.subsidies!$AD85</f>
        <v>834969</v>
      </c>
      <c r="O85" s="20">
        <f>[2]grants.subsidies!$AE85</f>
        <v>0</v>
      </c>
      <c r="P85" s="20">
        <f>[2]grants.subsidies!$AF85</f>
        <v>0</v>
      </c>
      <c r="Q85" s="20">
        <f>'[2]Internal Resource Generation'!$K85</f>
        <v>3421335</v>
      </c>
      <c r="R85" s="20">
        <f>'[2]Internal Resource Generation'!$T85</f>
        <v>0</v>
      </c>
    </row>
    <row r="86" spans="1:18" x14ac:dyDescent="0.25">
      <c r="A86" s="26"/>
      <c r="B86" s="27" t="s">
        <v>71</v>
      </c>
      <c r="C86" s="16">
        <f>'[1] capital fund'!$H86</f>
        <v>1181927275.49</v>
      </c>
      <c r="D86" s="17">
        <f>[1]reserves!$G86</f>
        <v>0</v>
      </c>
      <c r="E86" s="17">
        <f>'[1]earmarked endowment funds'!$N86</f>
        <v>3505932</v>
      </c>
      <c r="F86" s="17">
        <f>'[1]earmarked endowment funds'!$Z86</f>
        <v>809639</v>
      </c>
      <c r="G86" s="18">
        <f>'[1]fixed asset gross block-sch5'!$CF86</f>
        <v>2515037244</v>
      </c>
      <c r="H86" s="47">
        <f>'[1]fixed asset gross block-sch5'!EW86</f>
        <v>1422027279.76</v>
      </c>
      <c r="I86" s="19">
        <f>'[1]current assets loans adv.'!$M86</f>
        <v>194000</v>
      </c>
      <c r="J86" s="19">
        <f>'[1]current assets loans adv.'!$N86</f>
        <v>212458964.37</v>
      </c>
      <c r="K86" s="19">
        <f>'[1]current assets loans adv.'!$O86</f>
        <v>3751221</v>
      </c>
      <c r="L86" s="19">
        <f>'[1]current assets loans adv.'!$P86</f>
        <v>59720882</v>
      </c>
      <c r="M86" s="19">
        <f>'[1]current assets loans adv.'!$Q86</f>
        <v>0</v>
      </c>
      <c r="N86" s="20">
        <f>[2]grants.subsidies!$AD86</f>
        <v>12104317.889999986</v>
      </c>
      <c r="O86" s="20">
        <f>[2]grants.subsidies!$AE86</f>
        <v>0</v>
      </c>
      <c r="P86" s="20">
        <f>[2]grants.subsidies!$AF86</f>
        <v>0</v>
      </c>
      <c r="Q86" s="20">
        <f>'[2]Internal Resource Generation'!$K86</f>
        <v>77670158</v>
      </c>
      <c r="R86" s="20">
        <f>'[2]Internal Resource Generation'!$T86</f>
        <v>0</v>
      </c>
    </row>
    <row r="87" spans="1:18" x14ac:dyDescent="0.25">
      <c r="A87" s="22"/>
      <c r="B87" s="34"/>
      <c r="C87" s="16"/>
      <c r="D87" s="17"/>
      <c r="E87" s="17">
        <f>'[1]earmarked endowment funds'!$N87</f>
        <v>0</v>
      </c>
      <c r="F87" s="17">
        <f>'[1]earmarked endowment funds'!$Z87</f>
        <v>0</v>
      </c>
      <c r="G87" s="18">
        <f>'[1]fixed asset gross block-sch5'!$CF87</f>
        <v>0</v>
      </c>
      <c r="H87" s="47">
        <f>'[1]fixed asset gross block-sch5'!EW87</f>
        <v>0</v>
      </c>
      <c r="I87" s="19">
        <f>'[1]current assets loans adv.'!$M87</f>
        <v>0</v>
      </c>
      <c r="J87" s="19">
        <f>'[1]current assets loans adv.'!$N87</f>
        <v>0</v>
      </c>
      <c r="K87" s="19">
        <f>'[1]current assets loans adv.'!$O87</f>
        <v>0</v>
      </c>
      <c r="L87" s="19">
        <f>'[1]current assets loans adv.'!$P87</f>
        <v>0</v>
      </c>
      <c r="M87" s="19">
        <f>'[1]current assets loans adv.'!$Q87</f>
        <v>0</v>
      </c>
      <c r="N87" s="20">
        <f>[2]grants.subsidies!$AD87</f>
        <v>0</v>
      </c>
      <c r="O87" s="20">
        <f>[2]grants.subsidies!$AE87</f>
        <v>0</v>
      </c>
      <c r="P87" s="20">
        <f>[2]grants.subsidies!$AF87</f>
        <v>0</v>
      </c>
      <c r="Q87" s="20">
        <f>'[2]Internal Resource Generation'!$K87</f>
        <v>0</v>
      </c>
      <c r="R87" s="20">
        <f>'[2]Internal Resource Generation'!$T87</f>
        <v>0</v>
      </c>
    </row>
    <row r="88" spans="1:18" x14ac:dyDescent="0.25">
      <c r="A88" s="22"/>
      <c r="B88" s="30" t="s">
        <v>72</v>
      </c>
      <c r="C88" s="16"/>
      <c r="D88" s="17"/>
      <c r="E88" s="17">
        <f>'[1]earmarked endowment funds'!$N88</f>
        <v>0</v>
      </c>
      <c r="F88" s="17">
        <f>'[1]earmarked endowment funds'!$Z88</f>
        <v>0</v>
      </c>
      <c r="G88" s="18">
        <f>'[1]fixed asset gross block-sch5'!$CF88</f>
        <v>0</v>
      </c>
      <c r="H88" s="47">
        <f>'[1]fixed asset gross block-sch5'!EW88</f>
        <v>0</v>
      </c>
      <c r="I88" s="19">
        <f>'[1]current assets loans adv.'!$M88</f>
        <v>0</v>
      </c>
      <c r="J88" s="19">
        <f>'[1]current assets loans adv.'!$N88</f>
        <v>0</v>
      </c>
      <c r="K88" s="19">
        <f>'[1]current assets loans adv.'!$O88</f>
        <v>0</v>
      </c>
      <c r="L88" s="19">
        <f>'[1]current assets loans adv.'!$P88</f>
        <v>0</v>
      </c>
      <c r="M88" s="19">
        <f>'[1]current assets loans adv.'!$Q88</f>
        <v>0</v>
      </c>
      <c r="N88" s="20">
        <f>[2]grants.subsidies!$AD88</f>
        <v>0</v>
      </c>
      <c r="O88" s="20">
        <f>[2]grants.subsidies!$AE88</f>
        <v>0</v>
      </c>
      <c r="P88" s="20">
        <f>[2]grants.subsidies!$AF88</f>
        <v>0</v>
      </c>
      <c r="Q88" s="20">
        <f>'[2]Internal Resource Generation'!$K88</f>
        <v>0</v>
      </c>
      <c r="R88" s="20">
        <f>'[2]Internal Resource Generation'!$T88</f>
        <v>0</v>
      </c>
    </row>
    <row r="89" spans="1:18" x14ac:dyDescent="0.25">
      <c r="A89" s="24">
        <v>70</v>
      </c>
      <c r="B89" s="25" t="s">
        <v>73</v>
      </c>
      <c r="C89" s="16">
        <f>'[1] capital fund'!$H89</f>
        <v>268579551.05000001</v>
      </c>
      <c r="D89" s="17">
        <f>[1]reserves!$G89</f>
        <v>0</v>
      </c>
      <c r="E89" s="17">
        <f>'[1]earmarked endowment funds'!$N89</f>
        <v>0</v>
      </c>
      <c r="F89" s="17">
        <f>'[1]earmarked endowment funds'!$Z89</f>
        <v>0</v>
      </c>
      <c r="G89" s="18">
        <f>'[1]fixed asset gross block-sch5'!$CF89</f>
        <v>446813586</v>
      </c>
      <c r="H89" s="47">
        <f>'[1]fixed asset gross block-sch5'!EW89</f>
        <v>187364373</v>
      </c>
      <c r="I89" s="19">
        <f>'[1]current assets loans adv.'!$M89</f>
        <v>132557</v>
      </c>
      <c r="J89" s="19">
        <f>'[1]current assets loans adv.'!$N89</f>
        <v>35040361.909999996</v>
      </c>
      <c r="K89" s="19">
        <f>'[1]current assets loans adv.'!$O89</f>
        <v>0</v>
      </c>
      <c r="L89" s="19">
        <f>'[1]current assets loans adv.'!$P89</f>
        <v>0</v>
      </c>
      <c r="M89" s="19">
        <f>'[1]current assets loans adv.'!$Q89</f>
        <v>0</v>
      </c>
      <c r="N89" s="20">
        <f>[2]grants.subsidies!$AD89</f>
        <v>4395905</v>
      </c>
      <c r="O89" s="20">
        <f>[2]grants.subsidies!$AE89</f>
        <v>0</v>
      </c>
      <c r="P89" s="20">
        <f>[2]grants.subsidies!$AF89</f>
        <v>0</v>
      </c>
      <c r="Q89" s="20">
        <f>'[2]Internal Resource Generation'!$K89</f>
        <v>21491419</v>
      </c>
      <c r="R89" s="20">
        <f>'[2]Internal Resource Generation'!$T89</f>
        <v>0</v>
      </c>
    </row>
    <row r="90" spans="1:18" x14ac:dyDescent="0.25">
      <c r="A90" s="24">
        <v>71</v>
      </c>
      <c r="B90" s="25" t="s">
        <v>74</v>
      </c>
      <c r="C90" s="16">
        <f>'[1] capital fund'!$H90</f>
        <v>275643168</v>
      </c>
      <c r="D90" s="17">
        <f>[1]reserves!$G90</f>
        <v>0</v>
      </c>
      <c r="E90" s="17">
        <f>'[1]earmarked endowment funds'!$N90</f>
        <v>0</v>
      </c>
      <c r="F90" s="17">
        <f>'[1]earmarked endowment funds'!$Z90</f>
        <v>862690</v>
      </c>
      <c r="G90" s="18">
        <f>'[1]fixed asset gross block-sch5'!$CF90</f>
        <v>461371384</v>
      </c>
      <c r="H90" s="47">
        <f>'[1]fixed asset gross block-sch5'!EW90</f>
        <v>186906191</v>
      </c>
      <c r="I90" s="19">
        <f>'[1]current assets loans adv.'!$M90</f>
        <v>81000</v>
      </c>
      <c r="J90" s="19">
        <f>'[1]current assets loans adv.'!$N90</f>
        <v>18174918</v>
      </c>
      <c r="K90" s="19">
        <f>'[1]current assets loans adv.'!$O90</f>
        <v>0</v>
      </c>
      <c r="L90" s="19">
        <f>'[1]current assets loans adv.'!$P90</f>
        <v>0</v>
      </c>
      <c r="M90" s="19">
        <f>'[1]current assets loans adv.'!$Q90</f>
        <v>0</v>
      </c>
      <c r="N90" s="20">
        <f>[2]grants.subsidies!$AD90</f>
        <v>848872</v>
      </c>
      <c r="O90" s="20">
        <f>[2]grants.subsidies!$AE90</f>
        <v>0</v>
      </c>
      <c r="P90" s="20">
        <f>[2]grants.subsidies!$AF90</f>
        <v>0</v>
      </c>
      <c r="Q90" s="20">
        <f>'[2]Internal Resource Generation'!$K90</f>
        <v>6793658</v>
      </c>
      <c r="R90" s="20">
        <f>'[2]Internal Resource Generation'!$T90</f>
        <v>0</v>
      </c>
    </row>
    <row r="91" spans="1:18" x14ac:dyDescent="0.25">
      <c r="A91" s="24">
        <v>72</v>
      </c>
      <c r="B91" s="25" t="s">
        <v>75</v>
      </c>
      <c r="C91" s="16">
        <f>'[1] capital fund'!$H91</f>
        <v>212408146</v>
      </c>
      <c r="D91" s="17">
        <f>[1]reserves!$G91</f>
        <v>0</v>
      </c>
      <c r="E91" s="17">
        <f>'[1]earmarked endowment funds'!$N91</f>
        <v>847808</v>
      </c>
      <c r="F91" s="17">
        <f>'[1]earmarked endowment funds'!$Z91</f>
        <v>0</v>
      </c>
      <c r="G91" s="18">
        <f>'[1]fixed asset gross block-sch5'!$CF91</f>
        <v>456091262</v>
      </c>
      <c r="H91" s="47">
        <f>'[1]fixed asset gross block-sch5'!EW91</f>
        <v>265605737</v>
      </c>
      <c r="I91" s="19">
        <f>'[1]current assets loans adv.'!$M91</f>
        <v>211000</v>
      </c>
      <c r="J91" s="19">
        <f>'[1]current assets loans adv.'!$N91</f>
        <v>47438579.649999999</v>
      </c>
      <c r="K91" s="19">
        <f>'[1]current assets loans adv.'!$O91</f>
        <v>0</v>
      </c>
      <c r="L91" s="19">
        <f>'[1]current assets loans adv.'!$P91</f>
        <v>0</v>
      </c>
      <c r="M91" s="19">
        <f>'[1]current assets loans adv.'!$Q91</f>
        <v>0</v>
      </c>
      <c r="N91" s="20">
        <f>[2]grants.subsidies!$AD91</f>
        <v>10155387</v>
      </c>
      <c r="O91" s="20">
        <f>[2]grants.subsidies!$AE91</f>
        <v>0</v>
      </c>
      <c r="P91" s="20">
        <f>[2]grants.subsidies!$AF91</f>
        <v>0</v>
      </c>
      <c r="Q91" s="20">
        <f>'[2]Internal Resource Generation'!$K91</f>
        <v>14467976.5</v>
      </c>
      <c r="R91" s="20">
        <f>'[2]Internal Resource Generation'!$T91</f>
        <v>0</v>
      </c>
    </row>
    <row r="92" spans="1:18" x14ac:dyDescent="0.25">
      <c r="A92" s="24">
        <v>73</v>
      </c>
      <c r="B92" s="25" t="s">
        <v>76</v>
      </c>
      <c r="C92" s="16">
        <f>'[1] capital fund'!$H92</f>
        <v>253064589</v>
      </c>
      <c r="D92" s="17">
        <f>[1]reserves!$G92</f>
        <v>0</v>
      </c>
      <c r="E92" s="17">
        <f>'[1]earmarked endowment funds'!$N92</f>
        <v>0</v>
      </c>
      <c r="F92" s="17">
        <f>'[1]earmarked endowment funds'!$Z92</f>
        <v>0</v>
      </c>
      <c r="G92" s="18">
        <f>'[1]fixed asset gross block-sch5'!$CF92</f>
        <v>473276699</v>
      </c>
      <c r="H92" s="47">
        <f>'[1]fixed asset gross block-sch5'!EW92</f>
        <v>224170407</v>
      </c>
      <c r="I92" s="19">
        <f>'[1]current assets loans adv.'!$M92</f>
        <v>189500</v>
      </c>
      <c r="J92" s="19">
        <f>'[1]current assets loans adv.'!$N92</f>
        <v>37252246</v>
      </c>
      <c r="K92" s="19">
        <f>'[1]current assets loans adv.'!$O92</f>
        <v>0</v>
      </c>
      <c r="L92" s="19">
        <f>'[1]current assets loans adv.'!$P92</f>
        <v>0</v>
      </c>
      <c r="M92" s="19">
        <f>'[1]current assets loans adv.'!$Q92</f>
        <v>0</v>
      </c>
      <c r="N92" s="20">
        <f>[2]grants.subsidies!$AD92</f>
        <v>4938652</v>
      </c>
      <c r="O92" s="20">
        <f>[2]grants.subsidies!$AE92</f>
        <v>0</v>
      </c>
      <c r="P92" s="20">
        <f>[2]grants.subsidies!$AF92</f>
        <v>0</v>
      </c>
      <c r="Q92" s="20">
        <f>'[2]Internal Resource Generation'!$K92</f>
        <v>24315044</v>
      </c>
      <c r="R92" s="20">
        <f>'[2]Internal Resource Generation'!$T92</f>
        <v>1320500</v>
      </c>
    </row>
    <row r="93" spans="1:18" x14ac:dyDescent="0.25">
      <c r="A93" s="24">
        <v>74</v>
      </c>
      <c r="B93" s="25" t="s">
        <v>77</v>
      </c>
      <c r="C93" s="16">
        <f>'[1] capital fund'!$H93</f>
        <v>113109396</v>
      </c>
      <c r="D93" s="17">
        <f>[1]reserves!$G93</f>
        <v>0</v>
      </c>
      <c r="E93" s="17">
        <f>'[1]earmarked endowment funds'!$N93</f>
        <v>0</v>
      </c>
      <c r="F93" s="17">
        <f>'[1]earmarked endowment funds'!$Z93</f>
        <v>820</v>
      </c>
      <c r="G93" s="18">
        <f>'[1]fixed asset gross block-sch5'!$CF93</f>
        <v>257396626</v>
      </c>
      <c r="H93" s="47">
        <f>'[1]fixed asset gross block-sch5'!EW93</f>
        <v>144849409</v>
      </c>
      <c r="I93" s="19">
        <f>'[1]current assets loans adv.'!$M93</f>
        <v>20000</v>
      </c>
      <c r="J93" s="19">
        <f>'[1]current assets loans adv.'!$N93</f>
        <v>1884625</v>
      </c>
      <c r="K93" s="19">
        <f>'[1]current assets loans adv.'!$O93</f>
        <v>0</v>
      </c>
      <c r="L93" s="19">
        <f>'[1]current assets loans adv.'!$P93</f>
        <v>22100000</v>
      </c>
      <c r="M93" s="19">
        <f>'[1]current assets loans adv.'!$Q93</f>
        <v>0</v>
      </c>
      <c r="N93" s="20">
        <f>[2]grants.subsidies!$AD93</f>
        <v>12269487</v>
      </c>
      <c r="O93" s="20">
        <f>[2]grants.subsidies!$AE93</f>
        <v>0</v>
      </c>
      <c r="P93" s="20">
        <f>[2]grants.subsidies!$AF93</f>
        <v>0</v>
      </c>
      <c r="Q93" s="20">
        <f>'[2]Internal Resource Generation'!$K93</f>
        <v>1613164</v>
      </c>
      <c r="R93" s="20">
        <f>'[2]Internal Resource Generation'!$T93</f>
        <v>0</v>
      </c>
    </row>
    <row r="94" spans="1:18" x14ac:dyDescent="0.25">
      <c r="A94" s="24">
        <v>75</v>
      </c>
      <c r="B94" s="25" t="s">
        <v>147</v>
      </c>
      <c r="C94" s="16">
        <f>'[1] capital fund'!$H94</f>
        <v>112263827</v>
      </c>
      <c r="D94" s="17">
        <f>[1]reserves!$G94</f>
        <v>0</v>
      </c>
      <c r="E94" s="17">
        <f>'[1]earmarked endowment funds'!$N94</f>
        <v>0</v>
      </c>
      <c r="F94" s="17">
        <f>'[1]earmarked endowment funds'!$Z94</f>
        <v>210922</v>
      </c>
      <c r="G94" s="18">
        <f>'[1]fixed asset gross block-sch5'!$CF94</f>
        <v>314138400</v>
      </c>
      <c r="H94" s="47">
        <f>'[1]fixed asset gross block-sch5'!EW94</f>
        <v>206385118</v>
      </c>
      <c r="I94" s="19">
        <f>'[1]current assets loans adv.'!$M94</f>
        <v>30000</v>
      </c>
      <c r="J94" s="19">
        <f>'[1]current assets loans adv.'!$N94</f>
        <v>11097008</v>
      </c>
      <c r="K94" s="19">
        <f>'[1]current assets loans adv.'!$O94</f>
        <v>0</v>
      </c>
      <c r="L94" s="19">
        <f>'[1]current assets loans adv.'!$P94</f>
        <v>15100000</v>
      </c>
      <c r="M94" s="19">
        <f>'[1]current assets loans adv.'!$Q94</f>
        <v>0</v>
      </c>
      <c r="N94" s="20">
        <f>[2]grants.subsidies!$AD94</f>
        <v>445906</v>
      </c>
      <c r="O94" s="20">
        <f>[2]grants.subsidies!$AE94</f>
        <v>0</v>
      </c>
      <c r="P94" s="20">
        <f>[2]grants.subsidies!$AF94</f>
        <v>0</v>
      </c>
      <c r="Q94" s="20">
        <f>'[2]Internal Resource Generation'!$K94</f>
        <v>16325637</v>
      </c>
      <c r="R94" s="20">
        <f>'[2]Internal Resource Generation'!$T94</f>
        <v>875000</v>
      </c>
    </row>
    <row r="95" spans="1:18" x14ac:dyDescent="0.25">
      <c r="A95" s="24">
        <v>76</v>
      </c>
      <c r="B95" s="25" t="s">
        <v>78</v>
      </c>
      <c r="C95" s="16">
        <f>'[1] capital fund'!$H95</f>
        <v>1264893486</v>
      </c>
      <c r="D95" s="17">
        <f>[1]reserves!$G95</f>
        <v>0</v>
      </c>
      <c r="E95" s="17">
        <f>'[1]earmarked endowment funds'!$N95</f>
        <v>0</v>
      </c>
      <c r="F95" s="17">
        <f>'[1]earmarked endowment funds'!$Z95</f>
        <v>4262877</v>
      </c>
      <c r="G95" s="18">
        <f>'[1]fixed asset gross block-sch5'!$CF95</f>
        <v>2340201597</v>
      </c>
      <c r="H95" s="47">
        <f>'[1]fixed asset gross block-sch5'!EW95</f>
        <v>1216804037</v>
      </c>
      <c r="I95" s="19">
        <f>'[1]current assets loans adv.'!$M95</f>
        <v>722000</v>
      </c>
      <c r="J95" s="19">
        <f>'[1]current assets loans adv.'!$N95</f>
        <v>269020829</v>
      </c>
      <c r="K95" s="19">
        <f>'[1]current assets loans adv.'!$O95</f>
        <v>86119509</v>
      </c>
      <c r="L95" s="19">
        <f>'[1]current assets loans adv.'!$P95</f>
        <v>1800000</v>
      </c>
      <c r="M95" s="19">
        <f>'[1]current assets loans adv.'!$Q95</f>
        <v>0</v>
      </c>
      <c r="N95" s="20">
        <f>[2]grants.subsidies!$AD95</f>
        <v>94244662</v>
      </c>
      <c r="O95" s="20">
        <f>[2]grants.subsidies!$AE95</f>
        <v>84243935</v>
      </c>
      <c r="P95" s="20">
        <f>[2]grants.subsidies!$AF95</f>
        <v>0</v>
      </c>
      <c r="Q95" s="20">
        <f>'[2]Internal Resource Generation'!$K95</f>
        <v>82336229</v>
      </c>
      <c r="R95" s="20">
        <f>'[2]Internal Resource Generation'!$T95</f>
        <v>0</v>
      </c>
    </row>
    <row r="96" spans="1:18" x14ac:dyDescent="0.25">
      <c r="A96" s="24">
        <v>77</v>
      </c>
      <c r="B96" s="25" t="s">
        <v>79</v>
      </c>
      <c r="C96" s="16">
        <f>'[1] capital fund'!$H96</f>
        <v>89962781.070000008</v>
      </c>
      <c r="D96" s="17">
        <f>[1]reserves!$G96</f>
        <v>0</v>
      </c>
      <c r="E96" s="17">
        <f>'[1]earmarked endowment funds'!$N96</f>
        <v>0</v>
      </c>
      <c r="F96" s="17">
        <f>'[1]earmarked endowment funds'!$Z96</f>
        <v>84363</v>
      </c>
      <c r="G96" s="18">
        <f>'[1]fixed asset gross block-sch5'!$CF96</f>
        <v>228965107</v>
      </c>
      <c r="H96" s="47">
        <f>'[1]fixed asset gross block-sch5'!EW96</f>
        <v>142186487</v>
      </c>
      <c r="I96" s="19">
        <f>'[1]current assets loans adv.'!$M96</f>
        <v>18000</v>
      </c>
      <c r="J96" s="19">
        <f>'[1]current assets loans adv.'!$N96</f>
        <v>11433717.73</v>
      </c>
      <c r="K96" s="19">
        <f>'[1]current assets loans adv.'!$O96</f>
        <v>0</v>
      </c>
      <c r="L96" s="19">
        <f>'[1]current assets loans adv.'!$P96</f>
        <v>10084363</v>
      </c>
      <c r="M96" s="19">
        <f>'[1]current assets loans adv.'!$Q96</f>
        <v>0</v>
      </c>
      <c r="N96" s="20">
        <f>[2]grants.subsidies!$AD96</f>
        <v>5018138.3999999985</v>
      </c>
      <c r="O96" s="20">
        <f>[2]grants.subsidies!$AE96</f>
        <v>0</v>
      </c>
      <c r="P96" s="20">
        <f>[2]grants.subsidies!$AF96</f>
        <v>0</v>
      </c>
      <c r="Q96" s="20">
        <f>'[2]Internal Resource Generation'!$K96</f>
        <v>7040772.3300000001</v>
      </c>
      <c r="R96" s="20">
        <f>'[2]Internal Resource Generation'!$T96</f>
        <v>0</v>
      </c>
    </row>
    <row r="97" spans="1:18" x14ac:dyDescent="0.25">
      <c r="A97" s="24">
        <v>78</v>
      </c>
      <c r="B97" s="25" t="s">
        <v>80</v>
      </c>
      <c r="C97" s="16">
        <f>'[1] capital fund'!$H97</f>
        <v>180348016</v>
      </c>
      <c r="D97" s="17">
        <f>[1]reserves!$G97</f>
        <v>0</v>
      </c>
      <c r="E97" s="17">
        <f>'[1]earmarked endowment funds'!$N97</f>
        <v>0</v>
      </c>
      <c r="F97" s="17">
        <f>'[1]earmarked endowment funds'!$Z97</f>
        <v>111158</v>
      </c>
      <c r="G97" s="18">
        <f>'[1]fixed asset gross block-sch5'!$CF97</f>
        <v>385796567</v>
      </c>
      <c r="H97" s="47">
        <f>'[1]fixed asset gross block-sch5'!EW97</f>
        <v>212060477</v>
      </c>
      <c r="I97" s="19">
        <f>'[1]current assets loans adv.'!$M97</f>
        <v>52000</v>
      </c>
      <c r="J97" s="19">
        <f>'[1]current assets loans adv.'!$N97</f>
        <v>52998982</v>
      </c>
      <c r="K97" s="19">
        <f>'[1]current assets loans adv.'!$O97</f>
        <v>0</v>
      </c>
      <c r="L97" s="19">
        <f>'[1]current assets loans adv.'!$P97</f>
        <v>0</v>
      </c>
      <c r="M97" s="19">
        <f>'[1]current assets loans adv.'!$Q97</f>
        <v>0</v>
      </c>
      <c r="N97" s="20">
        <f>[2]grants.subsidies!$AD97</f>
        <v>3202344</v>
      </c>
      <c r="O97" s="20">
        <f>[2]grants.subsidies!$AE97</f>
        <v>0</v>
      </c>
      <c r="P97" s="20">
        <f>[2]grants.subsidies!$AF97</f>
        <v>0</v>
      </c>
      <c r="Q97" s="20">
        <f>'[2]Internal Resource Generation'!$K97</f>
        <v>4010422</v>
      </c>
      <c r="R97" s="20">
        <f>'[2]Internal Resource Generation'!$T97</f>
        <v>0</v>
      </c>
    </row>
    <row r="98" spans="1:18" x14ac:dyDescent="0.25">
      <c r="A98" s="24">
        <v>79</v>
      </c>
      <c r="B98" s="25" t="s">
        <v>81</v>
      </c>
      <c r="C98" s="16">
        <f>'[1] capital fund'!$H98</f>
        <v>121415282</v>
      </c>
      <c r="D98" s="17">
        <f>[1]reserves!$G98</f>
        <v>2398047</v>
      </c>
      <c r="E98" s="17">
        <f>'[1]earmarked endowment funds'!$N98</f>
        <v>0</v>
      </c>
      <c r="F98" s="17">
        <f>'[1]earmarked endowment funds'!$Z98</f>
        <v>0</v>
      </c>
      <c r="G98" s="18">
        <f>'[1]fixed asset gross block-sch5'!$CF98</f>
        <v>232396064</v>
      </c>
      <c r="H98" s="47">
        <f>'[1]fixed asset gross block-sch5'!EW98</f>
        <v>114933720</v>
      </c>
      <c r="I98" s="19">
        <f>'[1]current assets loans adv.'!$M98</f>
        <v>30000</v>
      </c>
      <c r="J98" s="19">
        <f>'[1]current assets loans adv.'!$N98</f>
        <v>43479013</v>
      </c>
      <c r="K98" s="19">
        <f>'[1]current assets loans adv.'!$O98</f>
        <v>0</v>
      </c>
      <c r="L98" s="19">
        <f>'[1]current assets loans adv.'!$P98</f>
        <v>0</v>
      </c>
      <c r="M98" s="19">
        <f>'[1]current assets loans adv.'!$Q98</f>
        <v>0</v>
      </c>
      <c r="N98" s="20">
        <f>[2]grants.subsidies!$AD98</f>
        <v>3041948</v>
      </c>
      <c r="O98" s="20">
        <f>[2]grants.subsidies!$AE98</f>
        <v>0</v>
      </c>
      <c r="P98" s="20">
        <f>[2]grants.subsidies!$AF98</f>
        <v>0</v>
      </c>
      <c r="Q98" s="20">
        <f>'[2]Internal Resource Generation'!$K98</f>
        <v>6096685</v>
      </c>
      <c r="R98" s="20">
        <f>'[2]Internal Resource Generation'!$T98</f>
        <v>805400</v>
      </c>
    </row>
    <row r="99" spans="1:18" x14ac:dyDescent="0.25">
      <c r="A99" s="24">
        <v>80</v>
      </c>
      <c r="B99" s="25" t="s">
        <v>82</v>
      </c>
      <c r="C99" s="16">
        <f>'[1] capital fund'!$H99</f>
        <v>2171360500</v>
      </c>
      <c r="D99" s="17">
        <f>[1]reserves!$G99</f>
        <v>0</v>
      </c>
      <c r="E99" s="17">
        <f>'[1]earmarked endowment funds'!$N99</f>
        <v>0</v>
      </c>
      <c r="F99" s="17">
        <f>'[1]earmarked endowment funds'!$Z99</f>
        <v>0</v>
      </c>
      <c r="G99" s="18">
        <f>'[1]fixed asset gross block-sch5'!$CF99</f>
        <v>3105204561</v>
      </c>
      <c r="H99" s="47">
        <f>'[1]fixed asset gross block-sch5'!EW99</f>
        <v>1035298329</v>
      </c>
      <c r="I99" s="19">
        <f>'[1]current assets loans adv.'!$M99</f>
        <v>594285</v>
      </c>
      <c r="J99" s="19">
        <f>'[1]current assets loans adv.'!$N99</f>
        <v>260010278</v>
      </c>
      <c r="K99" s="19">
        <f>'[1]current assets loans adv.'!$O99</f>
        <v>78973746</v>
      </c>
      <c r="L99" s="19">
        <f>'[1]current assets loans adv.'!$P99</f>
        <v>0</v>
      </c>
      <c r="M99" s="19">
        <f>'[1]current assets loans adv.'!$Q99</f>
        <v>0</v>
      </c>
      <c r="N99" s="20">
        <f>[2]grants.subsidies!$AD99</f>
        <v>58532996</v>
      </c>
      <c r="O99" s="20">
        <f>[2]grants.subsidies!$AE99</f>
        <v>76400871</v>
      </c>
      <c r="P99" s="20">
        <f>[2]grants.subsidies!$AF99</f>
        <v>0</v>
      </c>
      <c r="Q99" s="20">
        <f>'[2]Internal Resource Generation'!$K99</f>
        <v>58535955</v>
      </c>
      <c r="R99" s="20">
        <f>'[2]Internal Resource Generation'!$T99</f>
        <v>59100</v>
      </c>
    </row>
    <row r="100" spans="1:18" x14ac:dyDescent="0.25">
      <c r="A100" s="24">
        <v>81</v>
      </c>
      <c r="B100" s="25" t="s">
        <v>83</v>
      </c>
      <c r="C100" s="16">
        <f>'[1] capital fund'!$H100</f>
        <v>359541726.19999999</v>
      </c>
      <c r="D100" s="17">
        <f>[1]reserves!$G100</f>
        <v>0</v>
      </c>
      <c r="E100" s="17">
        <f>'[1]earmarked endowment funds'!$N100</f>
        <v>0</v>
      </c>
      <c r="F100" s="17">
        <f>'[1]earmarked endowment funds'!$Z100</f>
        <v>1465022</v>
      </c>
      <c r="G100" s="18">
        <f>'[1]fixed asset gross block-sch5'!$CF100</f>
        <v>636265675</v>
      </c>
      <c r="H100" s="47">
        <f>'[1]fixed asset gross block-sch5'!EW100</f>
        <v>289091964.79999995</v>
      </c>
      <c r="I100" s="19">
        <f>'[1]current assets loans adv.'!$M100</f>
        <v>25000</v>
      </c>
      <c r="J100" s="19">
        <f>'[1]current assets loans adv.'!$N100</f>
        <v>14863548</v>
      </c>
      <c r="K100" s="19">
        <f>'[1]current assets loans adv.'!$O100</f>
        <v>0</v>
      </c>
      <c r="L100" s="19">
        <f>'[1]current assets loans adv.'!$P100</f>
        <v>1000000</v>
      </c>
      <c r="M100" s="19">
        <f>'[1]current assets loans adv.'!$Q100</f>
        <v>0</v>
      </c>
      <c r="N100" s="20">
        <f>[2]grants.subsidies!$AD100</f>
        <v>3490263</v>
      </c>
      <c r="O100" s="20">
        <f>[2]grants.subsidies!$AE100</f>
        <v>0</v>
      </c>
      <c r="P100" s="20">
        <f>[2]grants.subsidies!$AF100</f>
        <v>0</v>
      </c>
      <c r="Q100" s="20">
        <f>'[2]Internal Resource Generation'!$K100</f>
        <v>4565014</v>
      </c>
      <c r="R100" s="20">
        <f>'[2]Internal Resource Generation'!$T100</f>
        <v>0</v>
      </c>
    </row>
    <row r="101" spans="1:18" x14ac:dyDescent="0.25">
      <c r="A101" s="24">
        <v>82</v>
      </c>
      <c r="B101" s="25" t="s">
        <v>84</v>
      </c>
      <c r="C101" s="16">
        <f>'[1] capital fund'!$H101</f>
        <v>136537534</v>
      </c>
      <c r="D101" s="17">
        <f>[1]reserves!$G101</f>
        <v>240578</v>
      </c>
      <c r="E101" s="17">
        <f>'[1]earmarked endowment funds'!$N101</f>
        <v>0</v>
      </c>
      <c r="F101" s="17">
        <f>'[1]earmarked endowment funds'!$Z101</f>
        <v>0</v>
      </c>
      <c r="G101" s="18">
        <f>'[1]fixed asset gross block-sch5'!$CF101</f>
        <v>258263389</v>
      </c>
      <c r="H101" s="47">
        <f>'[1]fixed asset gross block-sch5'!EW101</f>
        <v>117708868</v>
      </c>
      <c r="I101" s="19">
        <f>'[1]current assets loans adv.'!$M101</f>
        <v>20000</v>
      </c>
      <c r="J101" s="19">
        <f>'[1]current assets loans adv.'!$N101</f>
        <v>29338713</v>
      </c>
      <c r="K101" s="19">
        <f>'[1]current assets loans adv.'!$O101</f>
        <v>0</v>
      </c>
      <c r="L101" s="19">
        <f>'[1]current assets loans adv.'!$P101</f>
        <v>0</v>
      </c>
      <c r="M101" s="19">
        <f>'[1]current assets loans adv.'!$Q101</f>
        <v>0</v>
      </c>
      <c r="N101" s="20">
        <f>[2]grants.subsidies!$AD101</f>
        <v>-1978080</v>
      </c>
      <c r="O101" s="20">
        <f>[2]grants.subsidies!$AE101</f>
        <v>0</v>
      </c>
      <c r="P101" s="20">
        <f>[2]grants.subsidies!$AF101</f>
        <v>0</v>
      </c>
      <c r="Q101" s="20">
        <f>'[2]Internal Resource Generation'!$K101</f>
        <v>27921707</v>
      </c>
      <c r="R101" s="20">
        <f>'[2]Internal Resource Generation'!$T101</f>
        <v>0</v>
      </c>
    </row>
    <row r="102" spans="1:18" x14ac:dyDescent="0.25">
      <c r="A102" s="24">
        <v>83</v>
      </c>
      <c r="B102" s="25" t="s">
        <v>148</v>
      </c>
      <c r="C102" s="16">
        <f>'[1] capital fund'!$H102</f>
        <v>334306823.67000002</v>
      </c>
      <c r="D102" s="17">
        <f>[1]reserves!$G102</f>
        <v>498900</v>
      </c>
      <c r="E102" s="17">
        <f>'[1]earmarked endowment funds'!$N102</f>
        <v>0</v>
      </c>
      <c r="F102" s="17">
        <f>'[1]earmarked endowment funds'!$Z102</f>
        <v>1639203</v>
      </c>
      <c r="G102" s="18">
        <f>'[1]fixed asset gross block-sch5'!$CF102</f>
        <v>575341670</v>
      </c>
      <c r="H102" s="47">
        <f>'[1]fixed asset gross block-sch5'!EW102</f>
        <v>249141157</v>
      </c>
      <c r="I102" s="19">
        <f>'[1]current assets loans adv.'!$M102</f>
        <v>25000</v>
      </c>
      <c r="J102" s="19">
        <f>'[1]current assets loans adv.'!$N102</f>
        <v>11955846</v>
      </c>
      <c r="K102" s="19">
        <f>'[1]current assets loans adv.'!$O102</f>
        <v>0</v>
      </c>
      <c r="L102" s="19">
        <f>'[1]current assets loans adv.'!$P102</f>
        <v>0</v>
      </c>
      <c r="M102" s="19">
        <f>'[1]current assets loans adv.'!$Q102</f>
        <v>0</v>
      </c>
      <c r="N102" s="20">
        <f>[2]grants.subsidies!$AD102</f>
        <v>248960</v>
      </c>
      <c r="O102" s="20">
        <f>[2]grants.subsidies!$AE102</f>
        <v>0</v>
      </c>
      <c r="P102" s="20">
        <f>[2]grants.subsidies!$AF102</f>
        <v>0</v>
      </c>
      <c r="Q102" s="20">
        <f>'[2]Internal Resource Generation'!$K102</f>
        <v>2825753.3299999982</v>
      </c>
      <c r="R102" s="20">
        <f>'[2]Internal Resource Generation'!$T102</f>
        <v>50160</v>
      </c>
    </row>
    <row r="103" spans="1:18" x14ac:dyDescent="0.25">
      <c r="A103" s="24">
        <v>84</v>
      </c>
      <c r="B103" s="25" t="s">
        <v>85</v>
      </c>
      <c r="C103" s="16">
        <f>'[1] capital fund'!$H103</f>
        <v>188153279</v>
      </c>
      <c r="D103" s="17">
        <f>[1]reserves!$G103</f>
        <v>0</v>
      </c>
      <c r="E103" s="17">
        <f>'[1]earmarked endowment funds'!$N103</f>
        <v>0</v>
      </c>
      <c r="F103" s="17">
        <f>'[1]earmarked endowment funds'!$Z103</f>
        <v>0</v>
      </c>
      <c r="G103" s="18">
        <f>'[1]fixed asset gross block-sch5'!$CF103</f>
        <v>302665815</v>
      </c>
      <c r="H103" s="47">
        <f>'[1]fixed asset gross block-sch5'!EW103</f>
        <v>108046246</v>
      </c>
      <c r="I103" s="19">
        <f>'[1]current assets loans adv.'!$M103</f>
        <v>0</v>
      </c>
      <c r="J103" s="19">
        <f>'[1]current assets loans adv.'!$N103</f>
        <v>31585591</v>
      </c>
      <c r="K103" s="19">
        <f>'[1]current assets loans adv.'!$O103</f>
        <v>0</v>
      </c>
      <c r="L103" s="19">
        <f>'[1]current assets loans adv.'!$P103</f>
        <v>0</v>
      </c>
      <c r="M103" s="19">
        <f>'[1]current assets loans adv.'!$Q103</f>
        <v>0</v>
      </c>
      <c r="N103" s="20">
        <f>[2]grants.subsidies!$AD103</f>
        <v>0</v>
      </c>
      <c r="O103" s="20">
        <f>[2]grants.subsidies!$AE103</f>
        <v>0</v>
      </c>
      <c r="P103" s="20">
        <f>[2]grants.subsidies!$AF103</f>
        <v>0</v>
      </c>
      <c r="Q103" s="20">
        <f>'[2]Internal Resource Generation'!$K103</f>
        <v>3209017</v>
      </c>
      <c r="R103" s="20">
        <f>'[2]Internal Resource Generation'!$T103</f>
        <v>0</v>
      </c>
    </row>
    <row r="104" spans="1:18" x14ac:dyDescent="0.25">
      <c r="A104" s="24">
        <v>85</v>
      </c>
      <c r="B104" s="25" t="s">
        <v>86</v>
      </c>
      <c r="C104" s="16">
        <f>'[1] capital fund'!$H104</f>
        <v>363813020</v>
      </c>
      <c r="D104" s="17">
        <f>[1]reserves!$G104</f>
        <v>0</v>
      </c>
      <c r="E104" s="17">
        <f>'[1]earmarked endowment funds'!$N104</f>
        <v>0</v>
      </c>
      <c r="F104" s="17">
        <f>'[1]earmarked endowment funds'!$Z104</f>
        <v>0</v>
      </c>
      <c r="G104" s="18">
        <f>'[1]fixed asset gross block-sch5'!$CF104</f>
        <v>484270529</v>
      </c>
      <c r="H104" s="47">
        <f>'[1]fixed asset gross block-sch5'!EW104</f>
        <v>159731719</v>
      </c>
      <c r="I104" s="19">
        <f>'[1]current assets loans adv.'!$M104</f>
        <v>167000</v>
      </c>
      <c r="J104" s="19">
        <f>'[1]current assets loans adv.'!$N104</f>
        <v>10524104</v>
      </c>
      <c r="K104" s="19">
        <f>'[1]current assets loans adv.'!$O104</f>
        <v>0</v>
      </c>
      <c r="L104" s="19">
        <f>'[1]current assets loans adv.'!$P104</f>
        <v>0</v>
      </c>
      <c r="M104" s="19">
        <f>'[1]current assets loans adv.'!$Q104</f>
        <v>0</v>
      </c>
      <c r="N104" s="20">
        <f>[2]grants.subsidies!$AD104</f>
        <v>924790</v>
      </c>
      <c r="O104" s="20">
        <f>[2]grants.subsidies!$AE104</f>
        <v>0</v>
      </c>
      <c r="P104" s="20">
        <f>[2]grants.subsidies!$AF104</f>
        <v>0</v>
      </c>
      <c r="Q104" s="20">
        <f>'[2]Internal Resource Generation'!$K104</f>
        <v>3611325</v>
      </c>
      <c r="R104" s="20">
        <f>'[2]Internal Resource Generation'!$T104</f>
        <v>0</v>
      </c>
    </row>
    <row r="105" spans="1:18" x14ac:dyDescent="0.25">
      <c r="A105" s="24">
        <v>86</v>
      </c>
      <c r="B105" s="25" t="s">
        <v>87</v>
      </c>
      <c r="C105" s="16">
        <f>'[1] capital fund'!$H105</f>
        <v>356200110</v>
      </c>
      <c r="D105" s="17">
        <f>[1]reserves!$G105</f>
        <v>0</v>
      </c>
      <c r="E105" s="17">
        <f>'[1]earmarked endowment funds'!$N105</f>
        <v>0</v>
      </c>
      <c r="F105" s="17">
        <f>'[1]earmarked endowment funds'!$Z105</f>
        <v>0</v>
      </c>
      <c r="G105" s="18">
        <f>'[1]fixed asset gross block-sch5'!$CF105</f>
        <v>570798968</v>
      </c>
      <c r="H105" s="47">
        <f>'[1]fixed asset gross block-sch5'!EW105</f>
        <v>221651612</v>
      </c>
      <c r="I105" s="19">
        <f>'[1]current assets loans adv.'!$M105</f>
        <v>51000</v>
      </c>
      <c r="J105" s="19">
        <f>'[1]current assets loans adv.'!$N105</f>
        <v>53327209</v>
      </c>
      <c r="K105" s="19">
        <f>'[1]current assets loans adv.'!$O105</f>
        <v>0</v>
      </c>
      <c r="L105" s="19">
        <f>'[1]current assets loans adv.'!$P105</f>
        <v>0</v>
      </c>
      <c r="M105" s="19">
        <f>'[1]current assets loans adv.'!$Q105</f>
        <v>0</v>
      </c>
      <c r="N105" s="20">
        <f>[2]grants.subsidies!$AD105</f>
        <v>1145035</v>
      </c>
      <c r="O105" s="20">
        <f>[2]grants.subsidies!$AE105</f>
        <v>0</v>
      </c>
      <c r="P105" s="20">
        <f>[2]grants.subsidies!$AF105</f>
        <v>0</v>
      </c>
      <c r="Q105" s="20">
        <f>'[2]Internal Resource Generation'!$K105</f>
        <v>12708308</v>
      </c>
      <c r="R105" s="20">
        <f>'[2]Internal Resource Generation'!$T105</f>
        <v>0</v>
      </c>
    </row>
    <row r="106" spans="1:18" x14ac:dyDescent="0.25">
      <c r="A106" s="24">
        <v>87</v>
      </c>
      <c r="B106" s="25" t="s">
        <v>88</v>
      </c>
      <c r="C106" s="16">
        <f>'[1] capital fund'!$H106</f>
        <v>144011813</v>
      </c>
      <c r="D106" s="17">
        <f>[1]reserves!$G106</f>
        <v>0</v>
      </c>
      <c r="E106" s="17">
        <f>'[1]earmarked endowment funds'!$N106</f>
        <v>0</v>
      </c>
      <c r="F106" s="17">
        <f>'[1]earmarked endowment funds'!$Z106</f>
        <v>0</v>
      </c>
      <c r="G106" s="18">
        <f>'[1]fixed asset gross block-sch5'!$CF106</f>
        <v>309884478</v>
      </c>
      <c r="H106" s="47">
        <f>'[1]fixed asset gross block-sch5'!EW106</f>
        <v>165471343</v>
      </c>
      <c r="I106" s="19">
        <f>'[1]current assets loans adv.'!$M106</f>
        <v>10000</v>
      </c>
      <c r="J106" s="19">
        <f>'[1]current assets loans adv.'!$N106</f>
        <v>5067175</v>
      </c>
      <c r="K106" s="19">
        <f>'[1]current assets loans adv.'!$O106</f>
        <v>0</v>
      </c>
      <c r="L106" s="19">
        <f>'[1]current assets loans adv.'!$P106</f>
        <v>0</v>
      </c>
      <c r="M106" s="19">
        <f>'[1]current assets loans adv.'!$Q106</f>
        <v>0</v>
      </c>
      <c r="N106" s="20">
        <f>[2]grants.subsidies!$AD106</f>
        <v>51459</v>
      </c>
      <c r="O106" s="20">
        <f>[2]grants.subsidies!$AE106</f>
        <v>0</v>
      </c>
      <c r="P106" s="20">
        <f>[2]grants.subsidies!$AF106</f>
        <v>0</v>
      </c>
      <c r="Q106" s="20">
        <f>'[2]Internal Resource Generation'!$K106</f>
        <v>2617321</v>
      </c>
      <c r="R106" s="20">
        <f>'[2]Internal Resource Generation'!$T106</f>
        <v>0</v>
      </c>
    </row>
    <row r="107" spans="1:18" x14ac:dyDescent="0.25">
      <c r="A107" s="24">
        <v>88</v>
      </c>
      <c r="B107" s="25" t="s">
        <v>149</v>
      </c>
      <c r="C107" s="16">
        <f>'[1] capital fund'!$H107</f>
        <v>316104200</v>
      </c>
      <c r="D107" s="17">
        <f>[1]reserves!$G107</f>
        <v>0</v>
      </c>
      <c r="E107" s="17">
        <f>'[1]earmarked endowment funds'!$N107</f>
        <v>0</v>
      </c>
      <c r="F107" s="17">
        <f>'[1]earmarked endowment funds'!$Z107</f>
        <v>171946</v>
      </c>
      <c r="G107" s="18">
        <f>'[1]fixed asset gross block-sch5'!$CF107</f>
        <v>465567281</v>
      </c>
      <c r="H107" s="47">
        <f>'[1]fixed asset gross block-sch5'!EW107</f>
        <v>160066871</v>
      </c>
      <c r="I107" s="19">
        <f>'[1]current assets loans adv.'!$M107</f>
        <v>70000</v>
      </c>
      <c r="J107" s="19">
        <f>'[1]current assets loans adv.'!$N107</f>
        <v>22673680</v>
      </c>
      <c r="K107" s="19">
        <f>'[1]current assets loans adv.'!$O107</f>
        <v>0</v>
      </c>
      <c r="L107" s="19">
        <f>'[1]current assets loans adv.'!$P107</f>
        <v>0</v>
      </c>
      <c r="M107" s="19">
        <f>'[1]current assets loans adv.'!$Q107</f>
        <v>0</v>
      </c>
      <c r="N107" s="20">
        <f>[2]grants.subsidies!$AD107</f>
        <v>1081929</v>
      </c>
      <c r="O107" s="20">
        <f>[2]grants.subsidies!$AE107</f>
        <v>0</v>
      </c>
      <c r="P107" s="20">
        <f>[2]grants.subsidies!$AF107</f>
        <v>0</v>
      </c>
      <c r="Q107" s="20">
        <f>'[2]Internal Resource Generation'!$K107</f>
        <v>3004832</v>
      </c>
      <c r="R107" s="20">
        <f>'[2]Internal Resource Generation'!$T107</f>
        <v>0</v>
      </c>
    </row>
    <row r="108" spans="1:18" x14ac:dyDescent="0.25">
      <c r="A108" s="24">
        <v>89</v>
      </c>
      <c r="B108" s="25" t="s">
        <v>89</v>
      </c>
      <c r="C108" s="16">
        <f>'[1] capital fund'!$H108</f>
        <v>1844629156</v>
      </c>
      <c r="D108" s="17">
        <f>[1]reserves!$G108</f>
        <v>0</v>
      </c>
      <c r="E108" s="17">
        <f>'[1]earmarked endowment funds'!$N108</f>
        <v>0</v>
      </c>
      <c r="F108" s="17">
        <f>'[1]earmarked endowment funds'!$Z108</f>
        <v>0</v>
      </c>
      <c r="G108" s="18">
        <f>'[1]fixed asset gross block-sch5'!$CF108</f>
        <v>2056481091</v>
      </c>
      <c r="H108" s="47">
        <f>'[1]fixed asset gross block-sch5'!EW108</f>
        <v>211501518</v>
      </c>
      <c r="I108" s="19">
        <f>'[1]current assets loans adv.'!$M108</f>
        <v>10000</v>
      </c>
      <c r="J108" s="19">
        <f>'[1]current assets loans adv.'!$N108</f>
        <v>5310500</v>
      </c>
      <c r="K108" s="19">
        <f>'[1]current assets loans adv.'!$O108</f>
        <v>0</v>
      </c>
      <c r="L108" s="19">
        <f>'[1]current assets loans adv.'!$P108</f>
        <v>80000000</v>
      </c>
      <c r="M108" s="19">
        <f>'[1]current assets loans adv.'!$Q108</f>
        <v>0</v>
      </c>
      <c r="N108" s="20">
        <f>[2]grants.subsidies!$AD108</f>
        <v>766637</v>
      </c>
      <c r="O108" s="20">
        <f>[2]grants.subsidies!$AE108</f>
        <v>0</v>
      </c>
      <c r="P108" s="20">
        <f>[2]grants.subsidies!$AF108</f>
        <v>0</v>
      </c>
      <c r="Q108" s="20">
        <f>'[2]Internal Resource Generation'!$K108</f>
        <v>3824079</v>
      </c>
      <c r="R108" s="20">
        <f>'[2]Internal Resource Generation'!$T108</f>
        <v>0</v>
      </c>
    </row>
    <row r="109" spans="1:18" x14ac:dyDescent="0.25">
      <c r="A109" s="24">
        <v>90</v>
      </c>
      <c r="B109" s="25" t="s">
        <v>150</v>
      </c>
      <c r="C109" s="16">
        <f>'[1] capital fund'!$H109</f>
        <v>84802263</v>
      </c>
      <c r="D109" s="17">
        <f>[1]reserves!$G109</f>
        <v>0</v>
      </c>
      <c r="E109" s="17">
        <f>'[1]earmarked endowment funds'!$N109</f>
        <v>0</v>
      </c>
      <c r="F109" s="17">
        <f>'[1]earmarked endowment funds'!$Z109</f>
        <v>0</v>
      </c>
      <c r="G109" s="18">
        <f>'[1]fixed asset gross block-sch5'!$CF109</f>
        <v>185358393</v>
      </c>
      <c r="H109" s="47">
        <f>'[1]fixed asset gross block-sch5'!EW109</f>
        <v>102467509</v>
      </c>
      <c r="I109" s="19">
        <f>'[1]current assets loans adv.'!$M109</f>
        <v>21500</v>
      </c>
      <c r="J109" s="19">
        <f>'[1]current assets loans adv.'!$N109</f>
        <v>4238999</v>
      </c>
      <c r="K109" s="19">
        <f>'[1]current assets loans adv.'!$O109</f>
        <v>0</v>
      </c>
      <c r="L109" s="19">
        <f>'[1]current assets loans adv.'!$P109</f>
        <v>0</v>
      </c>
      <c r="M109" s="19">
        <f>'[1]current assets loans adv.'!$Q109</f>
        <v>0</v>
      </c>
      <c r="N109" s="20">
        <f>[2]grants.subsidies!$AD109</f>
        <v>315802</v>
      </c>
      <c r="O109" s="20">
        <f>[2]grants.subsidies!$AE109</f>
        <v>0</v>
      </c>
      <c r="P109" s="20">
        <f>[2]grants.subsidies!$AF109</f>
        <v>0</v>
      </c>
      <c r="Q109" s="20">
        <f>'[2]Internal Resource Generation'!$K109</f>
        <v>541379</v>
      </c>
      <c r="R109" s="20">
        <f>'[2]Internal Resource Generation'!$T109</f>
        <v>0</v>
      </c>
    </row>
    <row r="110" spans="1:18" s="21" customFormat="1" x14ac:dyDescent="0.25">
      <c r="A110" s="24">
        <v>91</v>
      </c>
      <c r="B110" s="25" t="s">
        <v>151</v>
      </c>
      <c r="C110" s="16">
        <f>'[1] capital fund'!$H110</f>
        <v>244928457</v>
      </c>
      <c r="D110" s="17">
        <f>[1]reserves!$G110</f>
        <v>0</v>
      </c>
      <c r="E110" s="17">
        <f>'[1]earmarked endowment funds'!$N110</f>
        <v>21346</v>
      </c>
      <c r="F110" s="17">
        <f>'[1]earmarked endowment funds'!$Z110</f>
        <v>1264182</v>
      </c>
      <c r="G110" s="18">
        <f>'[1]fixed asset gross block-sch5'!$CF110</f>
        <v>329944816</v>
      </c>
      <c r="H110" s="47">
        <f>'[1]fixed asset gross block-sch5'!EW110</f>
        <v>95222008</v>
      </c>
      <c r="I110" s="19">
        <f>'[1]current assets loans adv.'!$M110</f>
        <v>50000</v>
      </c>
      <c r="J110" s="19">
        <f>'[1]current assets loans adv.'!$N110</f>
        <v>39432436</v>
      </c>
      <c r="K110" s="19">
        <f>'[1]current assets loans adv.'!$O110</f>
        <v>0</v>
      </c>
      <c r="L110" s="19">
        <f>'[1]current assets loans adv.'!$P110</f>
        <v>0</v>
      </c>
      <c r="M110" s="19">
        <f>'[1]current assets loans adv.'!$Q110</f>
        <v>0</v>
      </c>
      <c r="N110" s="20">
        <f>[2]grants.subsidies!$AD110</f>
        <v>767515</v>
      </c>
      <c r="O110" s="20">
        <f>[2]grants.subsidies!$AE110</f>
        <v>0</v>
      </c>
      <c r="P110" s="20">
        <f>[2]grants.subsidies!$AF110</f>
        <v>0</v>
      </c>
      <c r="Q110" s="20">
        <f>'[2]Internal Resource Generation'!$K110</f>
        <v>29394608</v>
      </c>
      <c r="R110" s="20">
        <f>'[2]Internal Resource Generation'!$T110</f>
        <v>0</v>
      </c>
    </row>
    <row r="111" spans="1:18" x14ac:dyDescent="0.25">
      <c r="A111" s="35"/>
      <c r="B111" s="27" t="s">
        <v>90</v>
      </c>
      <c r="C111" s="16">
        <f>'[1] capital fund'!$H111</f>
        <v>9436077123.9900017</v>
      </c>
      <c r="D111" s="17">
        <f>[1]reserves!$G111</f>
        <v>3137525</v>
      </c>
      <c r="E111" s="17">
        <f>'[1]earmarked endowment funds'!$N111</f>
        <v>869154</v>
      </c>
      <c r="F111" s="17">
        <f>'[1]earmarked endowment funds'!$Z111</f>
        <v>10073183</v>
      </c>
      <c r="G111" s="18">
        <f>'[1]fixed asset gross block-sch5'!$CF111</f>
        <v>14876493958</v>
      </c>
      <c r="H111" s="47">
        <f>'[1]fixed asset gross block-sch5'!EW111</f>
        <v>5816665100.8000002</v>
      </c>
      <c r="I111" s="19">
        <f>'[1]current assets loans adv.'!$M111</f>
        <v>2529842</v>
      </c>
      <c r="J111" s="19">
        <f>'[1]current assets loans adv.'!$N111</f>
        <v>1016148359.29</v>
      </c>
      <c r="K111" s="19">
        <f>'[1]current assets loans adv.'!$O111</f>
        <v>165093255</v>
      </c>
      <c r="L111" s="19">
        <f>'[1]current assets loans adv.'!$P111</f>
        <v>130084363</v>
      </c>
      <c r="M111" s="19">
        <f>'[1]current assets loans adv.'!$Q111</f>
        <v>0</v>
      </c>
      <c r="N111" s="20">
        <f>[2]grants.subsidies!$AD111</f>
        <v>203908607.4000001</v>
      </c>
      <c r="O111" s="20">
        <f>[2]grants.subsidies!$AE111</f>
        <v>160644806</v>
      </c>
      <c r="P111" s="20">
        <f>[2]grants.subsidies!$AF111</f>
        <v>0</v>
      </c>
      <c r="Q111" s="20">
        <f>'[2]Internal Resource Generation'!$K111</f>
        <v>337250305.16000003</v>
      </c>
      <c r="R111" s="20">
        <f>'[2]Internal Resource Generation'!$T111</f>
        <v>3110160</v>
      </c>
    </row>
    <row r="112" spans="1:18" x14ac:dyDescent="0.25">
      <c r="A112" s="22"/>
      <c r="B112" s="34"/>
      <c r="C112" s="16"/>
      <c r="D112" s="17"/>
      <c r="E112" s="17">
        <f>'[1]earmarked endowment funds'!$N112</f>
        <v>0</v>
      </c>
      <c r="F112" s="17">
        <f>'[1]earmarked endowment funds'!$Z112</f>
        <v>0</v>
      </c>
      <c r="G112" s="18">
        <f>'[1]fixed asset gross block-sch5'!$CF112</f>
        <v>0</v>
      </c>
      <c r="H112" s="47">
        <f>'[1]fixed asset gross block-sch5'!EW112</f>
        <v>0</v>
      </c>
      <c r="I112" s="19">
        <f>'[1]current assets loans adv.'!$M112</f>
        <v>0</v>
      </c>
      <c r="J112" s="19">
        <f>'[1]current assets loans adv.'!$N112</f>
        <v>0</v>
      </c>
      <c r="K112" s="19">
        <f>'[1]current assets loans adv.'!$O112</f>
        <v>0</v>
      </c>
      <c r="L112" s="19">
        <f>'[1]current assets loans adv.'!$P112</f>
        <v>0</v>
      </c>
      <c r="M112" s="19">
        <f>'[1]current assets loans adv.'!$Q112</f>
        <v>0</v>
      </c>
      <c r="N112" s="20">
        <f>[2]grants.subsidies!$AD112</f>
        <v>0</v>
      </c>
      <c r="O112" s="20">
        <f>[2]grants.subsidies!$AE112</f>
        <v>0</v>
      </c>
      <c r="P112" s="20">
        <f>[2]grants.subsidies!$AF112</f>
        <v>0</v>
      </c>
      <c r="Q112" s="20">
        <f>'[2]Internal Resource Generation'!$K112</f>
        <v>0</v>
      </c>
      <c r="R112" s="20">
        <f>'[2]Internal Resource Generation'!$T112</f>
        <v>0</v>
      </c>
    </row>
    <row r="113" spans="1:18" x14ac:dyDescent="0.25">
      <c r="A113" s="22"/>
      <c r="B113" s="30" t="s">
        <v>91</v>
      </c>
      <c r="C113" s="16"/>
      <c r="D113" s="17"/>
      <c r="E113" s="17">
        <f>'[1]earmarked endowment funds'!$N113</f>
        <v>0</v>
      </c>
      <c r="F113" s="17">
        <f>'[1]earmarked endowment funds'!$Z113</f>
        <v>0</v>
      </c>
      <c r="G113" s="18">
        <f>'[1]fixed asset gross block-sch5'!$CF113</f>
        <v>0</v>
      </c>
      <c r="H113" s="47">
        <f>'[1]fixed asset gross block-sch5'!EW113</f>
        <v>0</v>
      </c>
      <c r="I113" s="19">
        <f>'[1]current assets loans adv.'!$M113</f>
        <v>0</v>
      </c>
      <c r="J113" s="19">
        <f>'[1]current assets loans adv.'!$N113</f>
        <v>0</v>
      </c>
      <c r="K113" s="19">
        <f>'[1]current assets loans adv.'!$O113</f>
        <v>0</v>
      </c>
      <c r="L113" s="19">
        <f>'[1]current assets loans adv.'!$P113</f>
        <v>0</v>
      </c>
      <c r="M113" s="19">
        <f>'[1]current assets loans adv.'!$Q113</f>
        <v>0</v>
      </c>
      <c r="N113" s="20">
        <f>[2]grants.subsidies!$AD113</f>
        <v>0</v>
      </c>
      <c r="O113" s="20">
        <f>[2]grants.subsidies!$AE113</f>
        <v>0</v>
      </c>
      <c r="P113" s="20">
        <f>[2]grants.subsidies!$AF113</f>
        <v>0</v>
      </c>
      <c r="Q113" s="20">
        <f>'[2]Internal Resource Generation'!$K113</f>
        <v>0</v>
      </c>
      <c r="R113" s="20">
        <f>'[2]Internal Resource Generation'!$T113</f>
        <v>0</v>
      </c>
    </row>
    <row r="114" spans="1:18" x14ac:dyDescent="0.25">
      <c r="A114" s="24">
        <v>92</v>
      </c>
      <c r="B114" s="25" t="s">
        <v>92</v>
      </c>
      <c r="C114" s="16">
        <f>'[1] capital fund'!$H114</f>
        <v>482053766</v>
      </c>
      <c r="D114" s="17">
        <f>[1]reserves!$G114</f>
        <v>0</v>
      </c>
      <c r="E114" s="17">
        <f>'[1]earmarked endowment funds'!$N114</f>
        <v>0</v>
      </c>
      <c r="F114" s="17">
        <f>'[1]earmarked endowment funds'!$Z114</f>
        <v>0</v>
      </c>
      <c r="G114" s="18">
        <f>'[1]fixed asset gross block-sch5'!$CF114</f>
        <v>720922305</v>
      </c>
      <c r="H114" s="47">
        <f>'[1]fixed asset gross block-sch5'!EW114</f>
        <v>306314927</v>
      </c>
      <c r="I114" s="19">
        <f>'[1]current assets loans adv.'!$M114</f>
        <v>168000</v>
      </c>
      <c r="J114" s="19">
        <f>'[1]current assets loans adv.'!$N114</f>
        <v>28510107</v>
      </c>
      <c r="K114" s="19">
        <f>'[1]current assets loans adv.'!$O114</f>
        <v>0</v>
      </c>
      <c r="L114" s="19">
        <f>'[1]current assets loans adv.'!$P114</f>
        <v>0</v>
      </c>
      <c r="M114" s="19">
        <f>'[1]current assets loans adv.'!$Q114</f>
        <v>0</v>
      </c>
      <c r="N114" s="20">
        <f>[2]grants.subsidies!$AD114</f>
        <v>1787687</v>
      </c>
      <c r="O114" s="20">
        <f>[2]grants.subsidies!$AE114</f>
        <v>0</v>
      </c>
      <c r="P114" s="20">
        <f>[2]grants.subsidies!$AF114</f>
        <v>0</v>
      </c>
      <c r="Q114" s="20">
        <f>'[2]Internal Resource Generation'!$K114</f>
        <v>10285078</v>
      </c>
      <c r="R114" s="20">
        <f>'[2]Internal Resource Generation'!$T114</f>
        <v>0</v>
      </c>
    </row>
    <row r="115" spans="1:18" x14ac:dyDescent="0.25">
      <c r="A115" s="24">
        <v>93</v>
      </c>
      <c r="B115" s="25" t="s">
        <v>93</v>
      </c>
      <c r="C115" s="16">
        <f>'[1] capital fund'!$H115</f>
        <v>314511293</v>
      </c>
      <c r="D115" s="17">
        <f>[1]reserves!$G115</f>
        <v>0</v>
      </c>
      <c r="E115" s="17">
        <f>'[1]earmarked endowment funds'!$N115</f>
        <v>40230414</v>
      </c>
      <c r="F115" s="17">
        <f>'[1]earmarked endowment funds'!$Z115</f>
        <v>3557902</v>
      </c>
      <c r="G115" s="18">
        <f>'[1]fixed asset gross block-sch5'!$CF115</f>
        <v>784280282</v>
      </c>
      <c r="H115" s="47">
        <f>'[1]fixed asset gross block-sch5'!EW115</f>
        <v>449217358</v>
      </c>
      <c r="I115" s="19">
        <f>'[1]current assets loans adv.'!$M115</f>
        <v>192000</v>
      </c>
      <c r="J115" s="19">
        <f>'[1]current assets loans adv.'!$N115</f>
        <v>56435475</v>
      </c>
      <c r="K115" s="19">
        <f>'[1]current assets loans adv.'!$O115</f>
        <v>0</v>
      </c>
      <c r="L115" s="19">
        <f>'[1]current assets loans adv.'!$P115</f>
        <v>41917941</v>
      </c>
      <c r="M115" s="19">
        <f>'[1]current assets loans adv.'!$Q115</f>
        <v>0</v>
      </c>
      <c r="N115" s="20">
        <f>[2]grants.subsidies!$AD115</f>
        <v>4701338</v>
      </c>
      <c r="O115" s="20">
        <f>[2]grants.subsidies!$AE115</f>
        <v>0</v>
      </c>
      <c r="P115" s="20">
        <f>[2]grants.subsidies!$AF115</f>
        <v>0</v>
      </c>
      <c r="Q115" s="20">
        <f>'[2]Internal Resource Generation'!$K115</f>
        <v>9447607</v>
      </c>
      <c r="R115" s="20">
        <f>'[2]Internal Resource Generation'!$T115</f>
        <v>0</v>
      </c>
    </row>
    <row r="116" spans="1:18" x14ac:dyDescent="0.25">
      <c r="A116" s="24">
        <v>94</v>
      </c>
      <c r="B116" s="25" t="s">
        <v>94</v>
      </c>
      <c r="C116" s="16">
        <f>'[1] capital fund'!$H116</f>
        <v>617238490</v>
      </c>
      <c r="D116" s="17">
        <f>[1]reserves!$G116</f>
        <v>0</v>
      </c>
      <c r="E116" s="17">
        <f>'[1]earmarked endowment funds'!$N116</f>
        <v>0</v>
      </c>
      <c r="F116" s="17">
        <f>'[1]earmarked endowment funds'!$Z116</f>
        <v>0</v>
      </c>
      <c r="G116" s="18">
        <f>'[1]fixed asset gross block-sch5'!$CF116</f>
        <v>972859115</v>
      </c>
      <c r="H116" s="47">
        <f>'[1]fixed asset gross block-sch5'!EW116</f>
        <v>404404469</v>
      </c>
      <c r="I116" s="19">
        <f>'[1]current assets loans adv.'!$M116</f>
        <v>453000</v>
      </c>
      <c r="J116" s="19">
        <f>'[1]current assets loans adv.'!$N116</f>
        <v>100854915</v>
      </c>
      <c r="K116" s="19">
        <f>'[1]current assets loans adv.'!$O116</f>
        <v>0</v>
      </c>
      <c r="L116" s="19">
        <f>'[1]current assets loans adv.'!$P116</f>
        <v>0</v>
      </c>
      <c r="M116" s="19">
        <f>'[1]current assets loans adv.'!$Q116</f>
        <v>0</v>
      </c>
      <c r="N116" s="20">
        <f>[2]grants.subsidies!$AD116</f>
        <v>8828316</v>
      </c>
      <c r="O116" s="20">
        <f>[2]grants.subsidies!$AE116</f>
        <v>0</v>
      </c>
      <c r="P116" s="20">
        <f>[2]grants.subsidies!$AF116</f>
        <v>0</v>
      </c>
      <c r="Q116" s="20">
        <f>'[2]Internal Resource Generation'!$K116</f>
        <v>11244861</v>
      </c>
      <c r="R116" s="20">
        <f>'[2]Internal Resource Generation'!$T116</f>
        <v>0</v>
      </c>
    </row>
    <row r="117" spans="1:18" x14ac:dyDescent="0.25">
      <c r="A117" s="24">
        <v>95</v>
      </c>
      <c r="B117" s="25" t="s">
        <v>95</v>
      </c>
      <c r="C117" s="16">
        <f>'[1] capital fund'!$H117</f>
        <v>1215763520</v>
      </c>
      <c r="D117" s="17">
        <f>[1]reserves!$G117</f>
        <v>0</v>
      </c>
      <c r="E117" s="17">
        <f>'[1]earmarked endowment funds'!$N117</f>
        <v>0</v>
      </c>
      <c r="F117" s="17">
        <f>'[1]earmarked endowment funds'!$Z117</f>
        <v>6139585</v>
      </c>
      <c r="G117" s="18">
        <f>'[1]fixed asset gross block-sch5'!$CF117</f>
        <v>1953632555</v>
      </c>
      <c r="H117" s="47">
        <f>'[1]fixed asset gross block-sch5'!EW117</f>
        <v>1014839073</v>
      </c>
      <c r="I117" s="19">
        <f>'[1]current assets loans adv.'!$M117</f>
        <v>359500</v>
      </c>
      <c r="J117" s="19">
        <f>'[1]current assets loans adv.'!$N117</f>
        <v>4072253</v>
      </c>
      <c r="K117" s="19">
        <f>'[1]current assets loans adv.'!$O117</f>
        <v>110434</v>
      </c>
      <c r="L117" s="19">
        <f>'[1]current assets loans adv.'!$P117</f>
        <v>138641314</v>
      </c>
      <c r="M117" s="19">
        <f>'[1]current assets loans adv.'!$Q117</f>
        <v>1618558</v>
      </c>
      <c r="N117" s="20">
        <f>[2]grants.subsidies!$AD117</f>
        <v>6705479</v>
      </c>
      <c r="O117" s="20">
        <f>[2]grants.subsidies!$AE117</f>
        <v>74302392</v>
      </c>
      <c r="P117" s="20">
        <f>[2]grants.subsidies!$AF117</f>
        <v>0</v>
      </c>
      <c r="Q117" s="20">
        <f>'[2]Internal Resource Generation'!$K117</f>
        <v>24454917</v>
      </c>
      <c r="R117" s="20">
        <f>'[2]Internal Resource Generation'!$T117</f>
        <v>0</v>
      </c>
    </row>
    <row r="118" spans="1:18" x14ac:dyDescent="0.25">
      <c r="A118" s="24">
        <v>96</v>
      </c>
      <c r="B118" s="25" t="s">
        <v>96</v>
      </c>
      <c r="C118" s="16">
        <f>'[1] capital fund'!$H118</f>
        <v>572748609</v>
      </c>
      <c r="D118" s="17">
        <f>[1]reserves!$G118</f>
        <v>0</v>
      </c>
      <c r="E118" s="17">
        <f>'[1]earmarked endowment funds'!$N118</f>
        <v>725039</v>
      </c>
      <c r="F118" s="17">
        <f>'[1]earmarked endowment funds'!$Z118</f>
        <v>2461716</v>
      </c>
      <c r="G118" s="18">
        <f>'[1]fixed asset gross block-sch5'!$CF118</f>
        <v>1049992300</v>
      </c>
      <c r="H118" s="47">
        <f>'[1]fixed asset gross block-sch5'!EW118</f>
        <v>519370049</v>
      </c>
      <c r="I118" s="19">
        <f>'[1]current assets loans adv.'!$M118</f>
        <v>255000</v>
      </c>
      <c r="J118" s="19">
        <f>'[1]current assets loans adv.'!$N118</f>
        <v>32391941</v>
      </c>
      <c r="K118" s="19">
        <f>'[1]current assets loans adv.'!$O118</f>
        <v>0</v>
      </c>
      <c r="L118" s="19">
        <f>'[1]current assets loans adv.'!$P118</f>
        <v>22100000</v>
      </c>
      <c r="M118" s="19">
        <f>'[1]current assets loans adv.'!$Q118</f>
        <v>0</v>
      </c>
      <c r="N118" s="20">
        <f>[2]grants.subsidies!$AD118</f>
        <v>5237350</v>
      </c>
      <c r="O118" s="20">
        <f>[2]grants.subsidies!$AE118</f>
        <v>0</v>
      </c>
      <c r="P118" s="20">
        <f>[2]grants.subsidies!$AF118</f>
        <v>0</v>
      </c>
      <c r="Q118" s="20">
        <f>'[2]Internal Resource Generation'!$K118</f>
        <v>11985858</v>
      </c>
      <c r="R118" s="20">
        <f>'[2]Internal Resource Generation'!$T118</f>
        <v>0</v>
      </c>
    </row>
    <row r="119" spans="1:18" x14ac:dyDescent="0.25">
      <c r="A119" s="24">
        <v>97</v>
      </c>
      <c r="B119" s="25" t="s">
        <v>97</v>
      </c>
      <c r="C119" s="16">
        <f>'[1] capital fund'!$H119</f>
        <v>785630955</v>
      </c>
      <c r="D119" s="17">
        <f>[1]reserves!$G119</f>
        <v>0</v>
      </c>
      <c r="E119" s="17">
        <f>'[1]earmarked endowment funds'!$N119</f>
        <v>3148011</v>
      </c>
      <c r="F119" s="17">
        <f>'[1]earmarked endowment funds'!$Z119</f>
        <v>2184728</v>
      </c>
      <c r="G119" s="18">
        <f>'[1]fixed asset gross block-sch5'!$CF119</f>
        <v>1550464402</v>
      </c>
      <c r="H119" s="47">
        <f>'[1]fixed asset gross block-sch5'!EW119</f>
        <v>851867273</v>
      </c>
      <c r="I119" s="19">
        <f>'[1]current assets loans adv.'!$M119</f>
        <v>610000</v>
      </c>
      <c r="J119" s="19">
        <f>'[1]current assets loans adv.'!$N119</f>
        <v>193817959</v>
      </c>
      <c r="K119" s="19">
        <f>'[1]current assets loans adv.'!$O119</f>
        <v>0</v>
      </c>
      <c r="L119" s="19">
        <f>'[1]current assets loans adv.'!$P119</f>
        <v>0</v>
      </c>
      <c r="M119" s="19">
        <f>'[1]current assets loans adv.'!$Q119</f>
        <v>0</v>
      </c>
      <c r="N119" s="20">
        <f>[2]grants.subsidies!$AD119</f>
        <v>1806282</v>
      </c>
      <c r="O119" s="20">
        <f>[2]grants.subsidies!$AE119</f>
        <v>0</v>
      </c>
      <c r="P119" s="20">
        <f>[2]grants.subsidies!$AF119</f>
        <v>0</v>
      </c>
      <c r="Q119" s="20">
        <f>'[2]Internal Resource Generation'!$K119</f>
        <v>0</v>
      </c>
      <c r="R119" s="20">
        <f>'[2]Internal Resource Generation'!$T119</f>
        <v>0</v>
      </c>
    </row>
    <row r="120" spans="1:18" x14ac:dyDescent="0.25">
      <c r="A120" s="24">
        <v>98</v>
      </c>
      <c r="B120" s="25" t="s">
        <v>98</v>
      </c>
      <c r="C120" s="16">
        <f>'[1] capital fund'!$H120</f>
        <v>384981975</v>
      </c>
      <c r="D120" s="17">
        <f>[1]reserves!$G120</f>
        <v>0</v>
      </c>
      <c r="E120" s="17">
        <f>'[1]earmarked endowment funds'!$N120</f>
        <v>15379</v>
      </c>
      <c r="F120" s="17">
        <f>'[1]earmarked endowment funds'!$Z120</f>
        <v>1912962</v>
      </c>
      <c r="G120" s="18">
        <f>'[1]fixed asset gross block-sch5'!$CF120</f>
        <v>719828193</v>
      </c>
      <c r="H120" s="47">
        <f>'[1]fixed asset gross block-sch5'!EW120</f>
        <v>432660705</v>
      </c>
      <c r="I120" s="19">
        <f>'[1]current assets loans adv.'!$M120</f>
        <v>73000</v>
      </c>
      <c r="J120" s="19">
        <f>'[1]current assets loans adv.'!$N120</f>
        <v>11921625</v>
      </c>
      <c r="K120" s="19">
        <f>'[1]current assets loans adv.'!$O120</f>
        <v>0</v>
      </c>
      <c r="L120" s="19">
        <f>'[1]current assets loans adv.'!$P120</f>
        <v>54138573</v>
      </c>
      <c r="M120" s="19">
        <f>'[1]current assets loans adv.'!$Q120</f>
        <v>289768</v>
      </c>
      <c r="N120" s="20">
        <f>[2]grants.subsidies!$AD120</f>
        <v>1332294</v>
      </c>
      <c r="O120" s="20">
        <f>[2]grants.subsidies!$AE120</f>
        <v>0</v>
      </c>
      <c r="P120" s="20">
        <f>[2]grants.subsidies!$AF120</f>
        <v>0</v>
      </c>
      <c r="Q120" s="20">
        <f>'[2]Internal Resource Generation'!$K120</f>
        <v>8393851</v>
      </c>
      <c r="R120" s="20">
        <f>'[2]Internal Resource Generation'!$T120</f>
        <v>0</v>
      </c>
    </row>
    <row r="121" spans="1:18" s="21" customFormat="1" x14ac:dyDescent="0.25">
      <c r="A121" s="24">
        <v>99</v>
      </c>
      <c r="B121" s="25" t="s">
        <v>99</v>
      </c>
      <c r="C121" s="16">
        <f>'[1] capital fund'!$H121</f>
        <v>187020943</v>
      </c>
      <c r="D121" s="17">
        <f>[1]reserves!$G121</f>
        <v>0</v>
      </c>
      <c r="E121" s="17">
        <f>'[1]earmarked endowment funds'!$N121</f>
        <v>0</v>
      </c>
      <c r="F121" s="17">
        <f>'[1]earmarked endowment funds'!$Z121</f>
        <v>528150</v>
      </c>
      <c r="G121" s="18">
        <f>'[1]fixed asset gross block-sch5'!$CF121</f>
        <v>356342209</v>
      </c>
      <c r="H121" s="47">
        <f>'[1]fixed asset gross block-sch5'!EW121</f>
        <v>181290355</v>
      </c>
      <c r="I121" s="19">
        <f>'[1]current assets loans adv.'!$M121</f>
        <v>75000</v>
      </c>
      <c r="J121" s="19">
        <f>'[1]current assets loans adv.'!$N121</f>
        <v>13074396</v>
      </c>
      <c r="K121" s="19">
        <f>'[1]current assets loans adv.'!$O121</f>
        <v>0</v>
      </c>
      <c r="L121" s="19">
        <f>'[1]current assets loans adv.'!$P121</f>
        <v>500000</v>
      </c>
      <c r="M121" s="19">
        <f>'[1]current assets loans adv.'!$Q121</f>
        <v>0</v>
      </c>
      <c r="N121" s="20">
        <f>[2]grants.subsidies!$AD121</f>
        <v>218529</v>
      </c>
      <c r="O121" s="20">
        <f>[2]grants.subsidies!$AE121</f>
        <v>0</v>
      </c>
      <c r="P121" s="20">
        <f>[2]grants.subsidies!$AF121</f>
        <v>0</v>
      </c>
      <c r="Q121" s="20">
        <f>'[2]Internal Resource Generation'!$K121</f>
        <v>3475207.2</v>
      </c>
      <c r="R121" s="20">
        <f>'[2]Internal Resource Generation'!$T121</f>
        <v>-2074488</v>
      </c>
    </row>
    <row r="122" spans="1:18" x14ac:dyDescent="0.25">
      <c r="A122" s="26"/>
      <c r="B122" s="27" t="s">
        <v>100</v>
      </c>
      <c r="C122" s="16">
        <f>'[1] capital fund'!$H122</f>
        <v>4559949551</v>
      </c>
      <c r="D122" s="17">
        <f>[1]reserves!$G122</f>
        <v>0</v>
      </c>
      <c r="E122" s="17">
        <f>'[1]earmarked endowment funds'!$N122</f>
        <v>44118843</v>
      </c>
      <c r="F122" s="17">
        <f>'[1]earmarked endowment funds'!$Z122</f>
        <v>16785043</v>
      </c>
      <c r="G122" s="18">
        <f>'[1]fixed asset gross block-sch5'!$CF122</f>
        <v>8108321361</v>
      </c>
      <c r="H122" s="47">
        <f>'[1]fixed asset gross block-sch5'!EW122</f>
        <v>4159964209</v>
      </c>
      <c r="I122" s="19">
        <f>'[1]current assets loans adv.'!$M122</f>
        <v>2185500</v>
      </c>
      <c r="J122" s="19">
        <f>'[1]current assets loans adv.'!$N122</f>
        <v>441078671</v>
      </c>
      <c r="K122" s="19">
        <f>'[1]current assets loans adv.'!$O122</f>
        <v>110434</v>
      </c>
      <c r="L122" s="19">
        <f>'[1]current assets loans adv.'!$P122</f>
        <v>257297828</v>
      </c>
      <c r="M122" s="19">
        <f>'[1]current assets loans adv.'!$Q122</f>
        <v>1908326</v>
      </c>
      <c r="N122" s="20">
        <f>[2]grants.subsidies!$AD122</f>
        <v>30617275</v>
      </c>
      <c r="O122" s="20">
        <f>[2]grants.subsidies!$AE122</f>
        <v>74302392</v>
      </c>
      <c r="P122" s="20">
        <f>[2]grants.subsidies!$AF122</f>
        <v>0</v>
      </c>
      <c r="Q122" s="20">
        <f>'[2]Internal Resource Generation'!$K122</f>
        <v>79287379.200000003</v>
      </c>
      <c r="R122" s="20">
        <f>'[2]Internal Resource Generation'!$T122</f>
        <v>-2074488</v>
      </c>
    </row>
    <row r="123" spans="1:18" x14ac:dyDescent="0.25">
      <c r="A123" s="22"/>
      <c r="B123" s="34"/>
      <c r="C123" s="16"/>
      <c r="D123" s="17"/>
      <c r="E123" s="17">
        <f>'[1]earmarked endowment funds'!$N123</f>
        <v>0</v>
      </c>
      <c r="F123" s="17">
        <f>'[1]earmarked endowment funds'!$Z123</f>
        <v>0</v>
      </c>
      <c r="G123" s="18">
        <f>'[1]fixed asset gross block-sch5'!$CF123</f>
        <v>0</v>
      </c>
      <c r="H123" s="47">
        <f>'[1]fixed asset gross block-sch5'!EW123</f>
        <v>0</v>
      </c>
      <c r="I123" s="19">
        <f>'[1]current assets loans adv.'!$M123</f>
        <v>0</v>
      </c>
      <c r="J123" s="19">
        <f>'[1]current assets loans adv.'!$N123</f>
        <v>0</v>
      </c>
      <c r="K123" s="19">
        <f>'[1]current assets loans adv.'!$O123</f>
        <v>0</v>
      </c>
      <c r="L123" s="19">
        <f>'[1]current assets loans adv.'!$P123</f>
        <v>0</v>
      </c>
      <c r="M123" s="19">
        <f>'[1]current assets loans adv.'!$Q123</f>
        <v>0</v>
      </c>
      <c r="N123" s="20">
        <f>[2]grants.subsidies!$AD123</f>
        <v>0</v>
      </c>
      <c r="O123" s="20">
        <f>[2]grants.subsidies!$AE123</f>
        <v>0</v>
      </c>
      <c r="P123" s="20">
        <f>[2]grants.subsidies!$AF123</f>
        <v>0</v>
      </c>
      <c r="Q123" s="20">
        <f>'[2]Internal Resource Generation'!$K123</f>
        <v>0</v>
      </c>
      <c r="R123" s="20">
        <f>'[2]Internal Resource Generation'!$T123</f>
        <v>0</v>
      </c>
    </row>
    <row r="124" spans="1:18" x14ac:dyDescent="0.25">
      <c r="A124" s="22"/>
      <c r="B124" s="30" t="s">
        <v>101</v>
      </c>
      <c r="C124" s="16"/>
      <c r="D124" s="17"/>
      <c r="E124" s="17">
        <f>'[1]earmarked endowment funds'!$N124</f>
        <v>0</v>
      </c>
      <c r="F124" s="17">
        <f>'[1]earmarked endowment funds'!$Z124</f>
        <v>0</v>
      </c>
      <c r="G124" s="18">
        <f>'[1]fixed asset gross block-sch5'!$CF124</f>
        <v>0</v>
      </c>
      <c r="H124" s="47">
        <f>'[1]fixed asset gross block-sch5'!EW124</f>
        <v>0</v>
      </c>
      <c r="I124" s="19">
        <f>'[1]current assets loans adv.'!$M124</f>
        <v>0</v>
      </c>
      <c r="J124" s="19">
        <f>'[1]current assets loans adv.'!$N124</f>
        <v>0</v>
      </c>
      <c r="K124" s="19">
        <f>'[1]current assets loans adv.'!$O124</f>
        <v>0</v>
      </c>
      <c r="L124" s="19">
        <f>'[1]current assets loans adv.'!$P124</f>
        <v>0</v>
      </c>
      <c r="M124" s="19">
        <f>'[1]current assets loans adv.'!$Q124</f>
        <v>0</v>
      </c>
      <c r="N124" s="20">
        <f>[2]grants.subsidies!$AD124</f>
        <v>0</v>
      </c>
      <c r="O124" s="20">
        <f>[2]grants.subsidies!$AE124</f>
        <v>0</v>
      </c>
      <c r="P124" s="20">
        <f>[2]grants.subsidies!$AF124</f>
        <v>0</v>
      </c>
      <c r="Q124" s="20">
        <f>'[2]Internal Resource Generation'!$K124</f>
        <v>0</v>
      </c>
      <c r="R124" s="20">
        <f>'[2]Internal Resource Generation'!$T124</f>
        <v>0</v>
      </c>
    </row>
    <row r="125" spans="1:18" x14ac:dyDescent="0.25">
      <c r="A125" s="24">
        <v>100</v>
      </c>
      <c r="B125" s="25" t="s">
        <v>102</v>
      </c>
      <c r="C125" s="16">
        <f>'[1] capital fund'!$H125</f>
        <v>565282340</v>
      </c>
      <c r="D125" s="17">
        <f>[1]reserves!$G125</f>
        <v>0</v>
      </c>
      <c r="E125" s="17">
        <f>'[1]earmarked endowment funds'!$N125</f>
        <v>0</v>
      </c>
      <c r="F125" s="17">
        <f>'[1]earmarked endowment funds'!$Z125</f>
        <v>0</v>
      </c>
      <c r="G125" s="18">
        <f>'[1]fixed asset gross block-sch5'!$CF125</f>
        <v>1594027110</v>
      </c>
      <c r="H125" s="47">
        <f>'[1]fixed asset gross block-sch5'!EW125</f>
        <v>1050269873</v>
      </c>
      <c r="I125" s="19">
        <f>'[1]current assets loans adv.'!$M125</f>
        <v>75000</v>
      </c>
      <c r="J125" s="19">
        <f>'[1]current assets loans adv.'!$N125</f>
        <v>86131304</v>
      </c>
      <c r="K125" s="19">
        <f>'[1]current assets loans adv.'!$O125</f>
        <v>57576486</v>
      </c>
      <c r="L125" s="19">
        <f>'[1]current assets loans adv.'!$P125</f>
        <v>0</v>
      </c>
      <c r="M125" s="19">
        <f>'[1]current assets loans adv.'!$Q125</f>
        <v>0</v>
      </c>
      <c r="N125" s="20">
        <f>[2]grants.subsidies!$AD125</f>
        <v>13816408</v>
      </c>
      <c r="O125" s="20">
        <f>[2]grants.subsidies!$AE125</f>
        <v>43786268</v>
      </c>
      <c r="P125" s="20">
        <f>[2]grants.subsidies!$AF125</f>
        <v>0</v>
      </c>
      <c r="Q125" s="20">
        <f>'[2]Internal Resource Generation'!$K125</f>
        <v>40128669</v>
      </c>
      <c r="R125" s="20">
        <f>'[2]Internal Resource Generation'!$T125</f>
        <v>-12951172</v>
      </c>
    </row>
    <row r="126" spans="1:18" s="21" customFormat="1" x14ac:dyDescent="0.25">
      <c r="A126" s="24">
        <v>101</v>
      </c>
      <c r="B126" s="25" t="s">
        <v>152</v>
      </c>
      <c r="C126" s="16">
        <f>'[1] capital fund'!$H126</f>
        <v>40422283</v>
      </c>
      <c r="D126" s="17">
        <f>[1]reserves!$G126</f>
        <v>0</v>
      </c>
      <c r="E126" s="17">
        <f>'[1]earmarked endowment funds'!$N126</f>
        <v>646583</v>
      </c>
      <c r="F126" s="17">
        <f>'[1]earmarked endowment funds'!$Z126</f>
        <v>0</v>
      </c>
      <c r="G126" s="18">
        <f>'[1]fixed asset gross block-sch5'!$CF126</f>
        <v>135086558</v>
      </c>
      <c r="H126" s="47">
        <f>'[1]fixed asset gross block-sch5'!EW126</f>
        <v>93446738</v>
      </c>
      <c r="I126" s="19">
        <f>'[1]current assets loans adv.'!$M126</f>
        <v>5000</v>
      </c>
      <c r="J126" s="19">
        <f>'[1]current assets loans adv.'!$N126</f>
        <v>1846283</v>
      </c>
      <c r="K126" s="19">
        <f>'[1]current assets loans adv.'!$O126</f>
        <v>0</v>
      </c>
      <c r="L126" s="19">
        <f>'[1]current assets loans adv.'!$P126</f>
        <v>11500000</v>
      </c>
      <c r="M126" s="19">
        <f>'[1]current assets loans adv.'!$Q126</f>
        <v>0</v>
      </c>
      <c r="N126" s="20">
        <f>[2]grants.subsidies!$AD126</f>
        <v>2769704</v>
      </c>
      <c r="O126" s="20">
        <f>[2]grants.subsidies!$AE126</f>
        <v>0</v>
      </c>
      <c r="P126" s="20">
        <f>[2]grants.subsidies!$AF126</f>
        <v>0</v>
      </c>
      <c r="Q126" s="20">
        <f>'[2]Internal Resource Generation'!$K126</f>
        <v>4507284</v>
      </c>
      <c r="R126" s="20">
        <f>'[2]Internal Resource Generation'!$T126</f>
        <v>0</v>
      </c>
    </row>
    <row r="127" spans="1:18" x14ac:dyDescent="0.25">
      <c r="A127" s="26"/>
      <c r="B127" s="27" t="s">
        <v>103</v>
      </c>
      <c r="C127" s="16">
        <f>'[1] capital fund'!$H127</f>
        <v>605704623</v>
      </c>
      <c r="D127" s="17">
        <f>[1]reserves!$G127</f>
        <v>0</v>
      </c>
      <c r="E127" s="17">
        <f>'[1]earmarked endowment funds'!$N127</f>
        <v>646583</v>
      </c>
      <c r="F127" s="17">
        <f>'[1]earmarked endowment funds'!$Z127</f>
        <v>0</v>
      </c>
      <c r="G127" s="18">
        <f>'[1]fixed asset gross block-sch5'!$CF127</f>
        <v>1729113668</v>
      </c>
      <c r="H127" s="47">
        <f>'[1]fixed asset gross block-sch5'!EW127</f>
        <v>1143716611</v>
      </c>
      <c r="I127" s="19">
        <f>'[1]current assets loans adv.'!$M127</f>
        <v>80000</v>
      </c>
      <c r="J127" s="19">
        <f>'[1]current assets loans adv.'!$N127</f>
        <v>87977587</v>
      </c>
      <c r="K127" s="19">
        <f>'[1]current assets loans adv.'!$O127</f>
        <v>57576486</v>
      </c>
      <c r="L127" s="19">
        <f>'[1]current assets loans adv.'!$P127</f>
        <v>11500000</v>
      </c>
      <c r="M127" s="19">
        <f>'[1]current assets loans adv.'!$Q127</f>
        <v>0</v>
      </c>
      <c r="N127" s="20">
        <f>[2]grants.subsidies!$AD127</f>
        <v>16586112</v>
      </c>
      <c r="O127" s="20">
        <f>[2]grants.subsidies!$AE127</f>
        <v>43786268</v>
      </c>
      <c r="P127" s="20">
        <f>[2]grants.subsidies!$AF127</f>
        <v>0</v>
      </c>
      <c r="Q127" s="20">
        <f>'[2]Internal Resource Generation'!$K127</f>
        <v>44635953</v>
      </c>
      <c r="R127" s="20">
        <f>'[2]Internal Resource Generation'!$T127</f>
        <v>-12951172</v>
      </c>
    </row>
    <row r="128" spans="1:18" x14ac:dyDescent="0.25">
      <c r="A128" s="28"/>
      <c r="B128" s="29"/>
      <c r="C128" s="16"/>
      <c r="D128" s="17"/>
      <c r="E128" s="17">
        <f>'[1]earmarked endowment funds'!$N128</f>
        <v>0</v>
      </c>
      <c r="F128" s="17">
        <f>'[1]earmarked endowment funds'!$Z128</f>
        <v>0</v>
      </c>
      <c r="G128" s="18">
        <f>'[1]fixed asset gross block-sch5'!$CF128</f>
        <v>0</v>
      </c>
      <c r="H128" s="47">
        <f>'[1]fixed asset gross block-sch5'!EW128</f>
        <v>0</v>
      </c>
      <c r="I128" s="19">
        <f>'[1]current assets loans adv.'!$M128</f>
        <v>0</v>
      </c>
      <c r="J128" s="19">
        <f>'[1]current assets loans adv.'!$N128</f>
        <v>0</v>
      </c>
      <c r="K128" s="19">
        <f>'[1]current assets loans adv.'!$O128</f>
        <v>0</v>
      </c>
      <c r="L128" s="19">
        <f>'[1]current assets loans adv.'!$P128</f>
        <v>0</v>
      </c>
      <c r="M128" s="19">
        <f>'[1]current assets loans adv.'!$Q128</f>
        <v>0</v>
      </c>
      <c r="N128" s="20">
        <f>[2]grants.subsidies!$AD128</f>
        <v>0</v>
      </c>
      <c r="O128" s="20">
        <f>[2]grants.subsidies!$AE128</f>
        <v>0</v>
      </c>
      <c r="P128" s="20">
        <f>[2]grants.subsidies!$AF128</f>
        <v>0</v>
      </c>
      <c r="Q128" s="20">
        <f>'[2]Internal Resource Generation'!$K128</f>
        <v>0</v>
      </c>
      <c r="R128" s="20">
        <f>'[2]Internal Resource Generation'!$T128</f>
        <v>0</v>
      </c>
    </row>
    <row r="129" spans="1:18" x14ac:dyDescent="0.25">
      <c r="A129" s="28"/>
      <c r="B129" s="30" t="s">
        <v>104</v>
      </c>
      <c r="C129" s="16"/>
      <c r="D129" s="17"/>
      <c r="E129" s="17">
        <f>'[1]earmarked endowment funds'!$N129</f>
        <v>0</v>
      </c>
      <c r="F129" s="17">
        <f>'[1]earmarked endowment funds'!$Z129</f>
        <v>0</v>
      </c>
      <c r="G129" s="18">
        <f>'[1]fixed asset gross block-sch5'!$CF129</f>
        <v>0</v>
      </c>
      <c r="H129" s="47">
        <f>'[1]fixed asset gross block-sch5'!EW129</f>
        <v>0</v>
      </c>
      <c r="I129" s="19">
        <f>'[1]current assets loans adv.'!$M129</f>
        <v>0</v>
      </c>
      <c r="J129" s="19">
        <f>'[1]current assets loans adv.'!$N129</f>
        <v>0</v>
      </c>
      <c r="K129" s="19">
        <f>'[1]current assets loans adv.'!$O129</f>
        <v>0</v>
      </c>
      <c r="L129" s="19">
        <f>'[1]current assets loans adv.'!$P129</f>
        <v>0</v>
      </c>
      <c r="M129" s="19">
        <f>'[1]current assets loans adv.'!$Q129</f>
        <v>0</v>
      </c>
      <c r="N129" s="20">
        <f>[2]grants.subsidies!$AD129</f>
        <v>0</v>
      </c>
      <c r="O129" s="20">
        <f>[2]grants.subsidies!$AE129</f>
        <v>0</v>
      </c>
      <c r="P129" s="20">
        <f>[2]grants.subsidies!$AF129</f>
        <v>0</v>
      </c>
      <c r="Q129" s="20">
        <f>'[2]Internal Resource Generation'!$K129</f>
        <v>0</v>
      </c>
      <c r="R129" s="20">
        <f>'[2]Internal Resource Generation'!$T129</f>
        <v>0</v>
      </c>
    </row>
    <row r="130" spans="1:18" x14ac:dyDescent="0.25">
      <c r="A130" s="24">
        <v>102</v>
      </c>
      <c r="B130" s="25" t="s">
        <v>105</v>
      </c>
      <c r="C130" s="16">
        <f>'[1] capital fund'!$H130</f>
        <v>822832283</v>
      </c>
      <c r="D130" s="17">
        <f>[1]reserves!$G130</f>
        <v>0</v>
      </c>
      <c r="E130" s="17">
        <f>'[1]earmarked endowment funds'!$N130</f>
        <v>568534</v>
      </c>
      <c r="F130" s="17">
        <f>'[1]earmarked endowment funds'!$Z130</f>
        <v>0</v>
      </c>
      <c r="G130" s="18">
        <f>'[1]fixed asset gross block-sch5'!$CF130</f>
        <v>1064909658</v>
      </c>
      <c r="H130" s="47">
        <f>'[1]fixed asset gross block-sch5'!EW130</f>
        <v>454536054</v>
      </c>
      <c r="I130" s="19">
        <f>'[1]current assets loans adv.'!$M130</f>
        <v>135000</v>
      </c>
      <c r="J130" s="19">
        <f>'[1]current assets loans adv.'!$N130</f>
        <v>133802542</v>
      </c>
      <c r="K130" s="19">
        <f>'[1]current assets loans adv.'!$O130</f>
        <v>33203573</v>
      </c>
      <c r="L130" s="19">
        <f>'[1]current assets loans adv.'!$P130</f>
        <v>0</v>
      </c>
      <c r="M130" s="19">
        <f>'[1]current assets loans adv.'!$Q130</f>
        <v>0</v>
      </c>
      <c r="N130" s="20">
        <f>[2]grants.subsidies!$AD130</f>
        <v>560856</v>
      </c>
      <c r="O130" s="20">
        <f>[2]grants.subsidies!$AE130</f>
        <v>32503780</v>
      </c>
      <c r="P130" s="20">
        <f>[2]grants.subsidies!$AF130</f>
        <v>0</v>
      </c>
      <c r="Q130" s="20">
        <f>'[2]Internal Resource Generation'!$K130</f>
        <v>75748892</v>
      </c>
      <c r="R130" s="20">
        <f>'[2]Internal Resource Generation'!$T130</f>
        <v>0</v>
      </c>
    </row>
    <row r="131" spans="1:18" s="21" customFormat="1" x14ac:dyDescent="0.25">
      <c r="A131" s="24">
        <v>103</v>
      </c>
      <c r="B131" s="25" t="s">
        <v>153</v>
      </c>
      <c r="C131" s="16">
        <f>'[1] capital fund'!$H131</f>
        <v>398967624.36000001</v>
      </c>
      <c r="D131" s="17">
        <f>[1]reserves!$G131</f>
        <v>0</v>
      </c>
      <c r="E131" s="17">
        <f>'[1]earmarked endowment funds'!$N131</f>
        <v>0</v>
      </c>
      <c r="F131" s="17">
        <f>'[1]earmarked endowment funds'!$Z131</f>
        <v>0</v>
      </c>
      <c r="G131" s="18">
        <f>'[1]fixed asset gross block-sch5'!$CF131</f>
        <v>178596078</v>
      </c>
      <c r="H131" s="47">
        <f>'[1]fixed asset gross block-sch5'!EW131</f>
        <v>77876264.639999986</v>
      </c>
      <c r="I131" s="19">
        <f>'[1]current assets loans adv.'!$M131</f>
        <v>15000</v>
      </c>
      <c r="J131" s="19">
        <f>'[1]current assets loans adv.'!$N131</f>
        <v>1212297</v>
      </c>
      <c r="K131" s="19">
        <f>'[1]current assets loans adv.'!$O131</f>
        <v>0</v>
      </c>
      <c r="L131" s="19">
        <f>'[1]current assets loans adv.'!$P131</f>
        <v>0</v>
      </c>
      <c r="M131" s="19">
        <f>'[1]current assets loans adv.'!$Q131</f>
        <v>0</v>
      </c>
      <c r="N131" s="20">
        <f>[2]grants.subsidies!$AD131</f>
        <v>539388</v>
      </c>
      <c r="O131" s="20">
        <f>[2]grants.subsidies!$AE131</f>
        <v>0</v>
      </c>
      <c r="P131" s="20">
        <f>[2]grants.subsidies!$AF131</f>
        <v>0</v>
      </c>
      <c r="Q131" s="20">
        <f>'[2]Internal Resource Generation'!$K131</f>
        <v>2444632</v>
      </c>
      <c r="R131" s="20">
        <f>'[2]Internal Resource Generation'!$T131</f>
        <v>0</v>
      </c>
    </row>
    <row r="132" spans="1:18" x14ac:dyDescent="0.25">
      <c r="A132" s="26"/>
      <c r="B132" s="27" t="s">
        <v>106</v>
      </c>
      <c r="C132" s="16">
        <f>'[1] capital fund'!$H132</f>
        <v>1221799907.3600001</v>
      </c>
      <c r="D132" s="17">
        <f>[1]reserves!$G132</f>
        <v>0</v>
      </c>
      <c r="E132" s="17">
        <f>'[1]earmarked endowment funds'!$N132</f>
        <v>568534</v>
      </c>
      <c r="F132" s="17">
        <f>'[1]earmarked endowment funds'!$Z132</f>
        <v>0</v>
      </c>
      <c r="G132" s="18">
        <f>'[1]fixed asset gross block-sch5'!$CF132</f>
        <v>1243505736</v>
      </c>
      <c r="H132" s="47">
        <f>'[1]fixed asset gross block-sch5'!EW132</f>
        <v>532412318.63999999</v>
      </c>
      <c r="I132" s="19">
        <f>'[1]current assets loans adv.'!$M132</f>
        <v>150000</v>
      </c>
      <c r="J132" s="19">
        <f>'[1]current assets loans adv.'!$N132</f>
        <v>135014839</v>
      </c>
      <c r="K132" s="19">
        <f>'[1]current assets loans adv.'!$O132</f>
        <v>33203573</v>
      </c>
      <c r="L132" s="19">
        <f>'[1]current assets loans adv.'!$P132</f>
        <v>0</v>
      </c>
      <c r="M132" s="19">
        <f>'[1]current assets loans adv.'!$Q132</f>
        <v>0</v>
      </c>
      <c r="N132" s="20">
        <f>[2]grants.subsidies!$AD132</f>
        <v>1100244</v>
      </c>
      <c r="O132" s="20">
        <f>[2]grants.subsidies!$AE132</f>
        <v>32503780</v>
      </c>
      <c r="P132" s="20">
        <f>[2]grants.subsidies!$AF132</f>
        <v>0</v>
      </c>
      <c r="Q132" s="20">
        <f>'[2]Internal Resource Generation'!$K132</f>
        <v>78193524</v>
      </c>
      <c r="R132" s="20">
        <f>'[2]Internal Resource Generation'!$T132</f>
        <v>0</v>
      </c>
    </row>
    <row r="133" spans="1:18" x14ac:dyDescent="0.25">
      <c r="A133" s="28"/>
      <c r="B133" s="34"/>
      <c r="C133" s="16"/>
      <c r="D133" s="17"/>
      <c r="E133" s="17"/>
      <c r="F133" s="17">
        <f>'[1]earmarked endowment funds'!$Z133</f>
        <v>0</v>
      </c>
      <c r="G133" s="18">
        <f>'[1]fixed asset gross block-sch5'!$CF133</f>
        <v>0</v>
      </c>
      <c r="H133" s="47">
        <f>'[1]fixed asset gross block-sch5'!EW133</f>
        <v>0</v>
      </c>
      <c r="I133" s="19">
        <f>'[1]current assets loans adv.'!$M133</f>
        <v>0</v>
      </c>
      <c r="J133" s="19">
        <f>'[1]current assets loans adv.'!$N133</f>
        <v>0</v>
      </c>
      <c r="K133" s="19">
        <f>'[1]current assets loans adv.'!$O133</f>
        <v>0</v>
      </c>
      <c r="L133" s="19">
        <f>'[1]current assets loans adv.'!$P133</f>
        <v>0</v>
      </c>
      <c r="M133" s="19">
        <f>'[1]current assets loans adv.'!$Q133</f>
        <v>0</v>
      </c>
      <c r="N133" s="20">
        <f>[2]grants.subsidies!$AD133</f>
        <v>0</v>
      </c>
      <c r="O133" s="20">
        <f>[2]grants.subsidies!$AE133</f>
        <v>0</v>
      </c>
      <c r="P133" s="20">
        <f>[2]grants.subsidies!$AF133</f>
        <v>0</v>
      </c>
      <c r="Q133" s="20">
        <f>'[2]Internal Resource Generation'!$K133</f>
        <v>0</v>
      </c>
      <c r="R133" s="20">
        <f>'[2]Internal Resource Generation'!$T133</f>
        <v>0</v>
      </c>
    </row>
    <row r="134" spans="1:18" x14ac:dyDescent="0.25">
      <c r="A134" s="22"/>
      <c r="B134" s="30" t="s">
        <v>107</v>
      </c>
      <c r="C134" s="16"/>
      <c r="D134" s="17"/>
      <c r="E134" s="17"/>
      <c r="F134" s="17">
        <f>'[1]earmarked endowment funds'!$Z134</f>
        <v>0</v>
      </c>
      <c r="G134" s="18">
        <f>'[1]fixed asset gross block-sch5'!$CF134</f>
        <v>0</v>
      </c>
      <c r="H134" s="47">
        <f>'[1]fixed asset gross block-sch5'!EW134</f>
        <v>0</v>
      </c>
      <c r="I134" s="19">
        <f>'[1]current assets loans adv.'!$M134</f>
        <v>0</v>
      </c>
      <c r="J134" s="19">
        <f>'[1]current assets loans adv.'!$N134</f>
        <v>0</v>
      </c>
      <c r="K134" s="19">
        <f>'[1]current assets loans adv.'!$O134</f>
        <v>0</v>
      </c>
      <c r="L134" s="19">
        <f>'[1]current assets loans adv.'!$P134</f>
        <v>0</v>
      </c>
      <c r="M134" s="19">
        <f>'[1]current assets loans adv.'!$Q134</f>
        <v>0</v>
      </c>
      <c r="N134" s="20">
        <f>[2]grants.subsidies!$AD134</f>
        <v>0</v>
      </c>
      <c r="O134" s="20">
        <f>[2]grants.subsidies!$AE134</f>
        <v>0</v>
      </c>
      <c r="P134" s="20">
        <f>[2]grants.subsidies!$AF134</f>
        <v>0</v>
      </c>
      <c r="Q134" s="20">
        <f>'[2]Internal Resource Generation'!$K134</f>
        <v>0</v>
      </c>
      <c r="R134" s="20">
        <f>'[2]Internal Resource Generation'!$T134</f>
        <v>0</v>
      </c>
    </row>
    <row r="135" spans="1:18" x14ac:dyDescent="0.25">
      <c r="A135" s="24">
        <v>104</v>
      </c>
      <c r="B135" s="25" t="s">
        <v>154</v>
      </c>
      <c r="C135" s="16">
        <f>'[1] capital fund'!$H135</f>
        <v>35835828</v>
      </c>
      <c r="D135" s="17">
        <f>[1]reserves!$G135</f>
        <v>0</v>
      </c>
      <c r="E135" s="17">
        <f>'[1]earmarked endowment funds'!$N135</f>
        <v>0</v>
      </c>
      <c r="F135" s="17">
        <f>'[1]earmarked endowment funds'!$Z135</f>
        <v>0</v>
      </c>
      <c r="G135" s="18">
        <f>'[1]fixed asset gross block-sch5'!$CF135</f>
        <v>48257660</v>
      </c>
      <c r="H135" s="47">
        <f>'[1]fixed asset gross block-sch5'!EW135</f>
        <v>10935897</v>
      </c>
      <c r="I135" s="19">
        <f>'[1]current assets loans adv.'!$M135</f>
        <v>10000</v>
      </c>
      <c r="J135" s="19">
        <f>'[1]current assets loans adv.'!$N135</f>
        <v>6765267.96</v>
      </c>
      <c r="K135" s="19">
        <f>'[1]current assets loans adv.'!$O135</f>
        <v>0</v>
      </c>
      <c r="L135" s="19">
        <f>'[1]current assets loans adv.'!$P135</f>
        <v>0</v>
      </c>
      <c r="M135" s="19">
        <f>'[1]current assets loans adv.'!$Q135</f>
        <v>0</v>
      </c>
      <c r="N135" s="20">
        <f>[2]grants.subsidies!$AD135</f>
        <v>186951.96000000834</v>
      </c>
      <c r="O135" s="20">
        <f>[2]grants.subsidies!$AE135</f>
        <v>0</v>
      </c>
      <c r="P135" s="20">
        <f>[2]grants.subsidies!$AF135</f>
        <v>0</v>
      </c>
      <c r="Q135" s="20">
        <f>'[2]Internal Resource Generation'!$K135</f>
        <v>2340354</v>
      </c>
      <c r="R135" s="20">
        <f>'[2]Internal Resource Generation'!$T135</f>
        <v>0</v>
      </c>
    </row>
    <row r="136" spans="1:18" x14ac:dyDescent="0.25">
      <c r="A136" s="24">
        <v>105</v>
      </c>
      <c r="B136" s="25" t="s">
        <v>155</v>
      </c>
      <c r="C136" s="16">
        <f>'[1] capital fund'!$H136</f>
        <v>52046785</v>
      </c>
      <c r="D136" s="17">
        <f>[1]reserves!$G136</f>
        <v>0</v>
      </c>
      <c r="E136" s="17">
        <f>'[1]earmarked endowment funds'!$N136</f>
        <v>0</v>
      </c>
      <c r="F136" s="17">
        <f>'[1]earmarked endowment funds'!$Z136</f>
        <v>0</v>
      </c>
      <c r="G136" s="18">
        <f>'[1]fixed asset gross block-sch5'!$CF136</f>
        <v>23846269</v>
      </c>
      <c r="H136" s="47">
        <f>'[1]fixed asset gross block-sch5'!EW136</f>
        <v>7973158</v>
      </c>
      <c r="I136" s="19">
        <f>'[1]current assets loans adv.'!$M136</f>
        <v>20000</v>
      </c>
      <c r="J136" s="19">
        <f>'[1]current assets loans adv.'!$N136</f>
        <v>39936107</v>
      </c>
      <c r="K136" s="19">
        <f>'[1]current assets loans adv.'!$O136</f>
        <v>0</v>
      </c>
      <c r="L136" s="19">
        <f>'[1]current assets loans adv.'!$P136</f>
        <v>0</v>
      </c>
      <c r="M136" s="19">
        <f>'[1]current assets loans adv.'!$Q136</f>
        <v>0</v>
      </c>
      <c r="N136" s="20">
        <f>[2]grants.subsidies!$AD136</f>
        <v>39440408</v>
      </c>
      <c r="O136" s="20">
        <f>[2]grants.subsidies!$AE136</f>
        <v>0</v>
      </c>
      <c r="P136" s="20">
        <f>[2]grants.subsidies!$AF136</f>
        <v>0</v>
      </c>
      <c r="Q136" s="20">
        <f>'[2]Internal Resource Generation'!$K136</f>
        <v>105176</v>
      </c>
      <c r="R136" s="20">
        <f>'[2]Internal Resource Generation'!$T136</f>
        <v>0</v>
      </c>
    </row>
    <row r="137" spans="1:18" x14ac:dyDescent="0.25">
      <c r="A137" s="24">
        <v>106</v>
      </c>
      <c r="B137" s="25" t="s">
        <v>156</v>
      </c>
      <c r="C137" s="16">
        <f>'[1] capital fund'!$H137</f>
        <v>59555156</v>
      </c>
      <c r="D137" s="17">
        <f>[1]reserves!$G137</f>
        <v>0</v>
      </c>
      <c r="E137" s="17">
        <f>'[1]earmarked endowment funds'!$N137</f>
        <v>0</v>
      </c>
      <c r="F137" s="17">
        <f>'[1]earmarked endowment funds'!$Z137</f>
        <v>0</v>
      </c>
      <c r="G137" s="18">
        <f>'[1]fixed asset gross block-sch5'!$CF137</f>
        <v>65783234</v>
      </c>
      <c r="H137" s="47">
        <f>'[1]fixed asset gross block-sch5'!EW137</f>
        <v>7517274</v>
      </c>
      <c r="I137" s="19">
        <f>'[1]current assets loans adv.'!$M137</f>
        <v>10000</v>
      </c>
      <c r="J137" s="19">
        <f>'[1]current assets loans adv.'!$N137</f>
        <v>3091218</v>
      </c>
      <c r="K137" s="19">
        <f>'[1]current assets loans adv.'!$O137</f>
        <v>0</v>
      </c>
      <c r="L137" s="19">
        <f>'[1]current assets loans adv.'!$P137</f>
        <v>0</v>
      </c>
      <c r="M137" s="19">
        <f>'[1]current assets loans adv.'!$Q137</f>
        <v>0</v>
      </c>
      <c r="N137" s="20">
        <f>[2]grants.subsidies!$AD137</f>
        <v>1765116</v>
      </c>
      <c r="O137" s="20">
        <f>[2]grants.subsidies!$AE137</f>
        <v>0</v>
      </c>
      <c r="P137" s="20">
        <f>[2]grants.subsidies!$AF137</f>
        <v>0</v>
      </c>
      <c r="Q137" s="20">
        <f>'[2]Internal Resource Generation'!$K137</f>
        <v>0</v>
      </c>
      <c r="R137" s="20">
        <f>'[2]Internal Resource Generation'!$T137</f>
        <v>-400</v>
      </c>
    </row>
    <row r="138" spans="1:18" x14ac:dyDescent="0.25">
      <c r="A138" s="24">
        <v>107</v>
      </c>
      <c r="B138" s="25" t="s">
        <v>157</v>
      </c>
      <c r="C138" s="16">
        <f>'[1] capital fund'!$H138</f>
        <v>29879618</v>
      </c>
      <c r="D138" s="17">
        <f>[1]reserves!$G138</f>
        <v>0</v>
      </c>
      <c r="E138" s="17">
        <f>'[1]earmarked endowment funds'!$N138</f>
        <v>0</v>
      </c>
      <c r="F138" s="17">
        <f>'[1]earmarked endowment funds'!$Z138</f>
        <v>0</v>
      </c>
      <c r="G138" s="18">
        <f>'[1]fixed asset gross block-sch5'!$CF138</f>
        <v>45481042</v>
      </c>
      <c r="H138" s="47">
        <f>'[1]fixed asset gross block-sch5'!EW138</f>
        <v>14175085</v>
      </c>
      <c r="I138" s="19">
        <f>'[1]current assets loans adv.'!$M138</f>
        <v>10000</v>
      </c>
      <c r="J138" s="19">
        <f>'[1]current assets loans adv.'!$N138</f>
        <v>70940626</v>
      </c>
      <c r="K138" s="19">
        <f>'[1]current assets loans adv.'!$O138</f>
        <v>0</v>
      </c>
      <c r="L138" s="19">
        <f>'[1]current assets loans adv.'!$P138</f>
        <v>0</v>
      </c>
      <c r="M138" s="19">
        <f>'[1]current assets loans adv.'!$Q138</f>
        <v>0</v>
      </c>
      <c r="N138" s="20">
        <f>[2]grants.subsidies!$AD138</f>
        <v>44710975</v>
      </c>
      <c r="O138" s="20">
        <f>[2]grants.subsidies!$AE138</f>
        <v>0</v>
      </c>
      <c r="P138" s="20">
        <f>[2]grants.subsidies!$AF138</f>
        <v>0</v>
      </c>
      <c r="Q138" s="20">
        <f>'[2]Internal Resource Generation'!$K138</f>
        <v>2081625</v>
      </c>
      <c r="R138" s="20">
        <f>'[2]Internal Resource Generation'!$T138</f>
        <v>0</v>
      </c>
    </row>
    <row r="139" spans="1:18" x14ac:dyDescent="0.25">
      <c r="A139" s="24">
        <v>108</v>
      </c>
      <c r="B139" s="25" t="s">
        <v>158</v>
      </c>
      <c r="C139" s="16">
        <f>'[1] capital fund'!$H139</f>
        <v>17384556</v>
      </c>
      <c r="D139" s="17">
        <f>[1]reserves!$G139</f>
        <v>0</v>
      </c>
      <c r="E139" s="17">
        <f>'[1]earmarked endowment funds'!$N139</f>
        <v>0</v>
      </c>
      <c r="F139" s="17">
        <f>'[1]earmarked endowment funds'!$Z139</f>
        <v>0</v>
      </c>
      <c r="G139" s="18">
        <f>'[1]fixed asset gross block-sch5'!$CF139</f>
        <v>27746205</v>
      </c>
      <c r="H139" s="47">
        <f>'[1]fixed asset gross block-sch5'!EW139</f>
        <v>9497426</v>
      </c>
      <c r="I139" s="19">
        <f>'[1]current assets loans adv.'!$M139</f>
        <v>15000</v>
      </c>
      <c r="J139" s="19">
        <f>'[1]current assets loans adv.'!$N139</f>
        <v>6734394</v>
      </c>
      <c r="K139" s="19">
        <f>'[1]current assets loans adv.'!$O139</f>
        <v>0</v>
      </c>
      <c r="L139" s="19">
        <f>'[1]current assets loans adv.'!$P139</f>
        <v>0</v>
      </c>
      <c r="M139" s="19">
        <f>'[1]current assets loans adv.'!$Q139</f>
        <v>0</v>
      </c>
      <c r="N139" s="20">
        <f>[2]grants.subsidies!$AD139</f>
        <v>187701</v>
      </c>
      <c r="O139" s="20">
        <f>[2]grants.subsidies!$AE139</f>
        <v>0</v>
      </c>
      <c r="P139" s="20">
        <f>[2]grants.subsidies!$AF139</f>
        <v>0</v>
      </c>
      <c r="Q139" s="20">
        <f>'[2]Internal Resource Generation'!$K139</f>
        <v>10</v>
      </c>
      <c r="R139" s="20">
        <f>'[2]Internal Resource Generation'!$T139</f>
        <v>0</v>
      </c>
    </row>
    <row r="140" spans="1:18" x14ac:dyDescent="0.25">
      <c r="A140" s="24">
        <v>109</v>
      </c>
      <c r="B140" s="25" t="s">
        <v>159</v>
      </c>
      <c r="C140" s="16">
        <f>'[1] capital fund'!$H140</f>
        <v>30744043</v>
      </c>
      <c r="D140" s="17">
        <f>[1]reserves!$G140</f>
        <v>0</v>
      </c>
      <c r="E140" s="17">
        <f>'[1]earmarked endowment funds'!$N140</f>
        <v>0</v>
      </c>
      <c r="F140" s="17">
        <f>'[1]earmarked endowment funds'!$Z140</f>
        <v>0</v>
      </c>
      <c r="G140" s="18">
        <f>'[1]fixed asset gross block-sch5'!$CF140</f>
        <v>31812429</v>
      </c>
      <c r="H140" s="47">
        <f>'[1]fixed asset gross block-sch5'!EW140</f>
        <v>9334103</v>
      </c>
      <c r="I140" s="19">
        <f>'[1]current assets loans adv.'!$M140</f>
        <v>10000</v>
      </c>
      <c r="J140" s="19">
        <f>'[1]current assets loans adv.'!$N140</f>
        <v>145129297</v>
      </c>
      <c r="K140" s="19">
        <f>'[1]current assets loans adv.'!$O140</f>
        <v>0</v>
      </c>
      <c r="L140" s="19">
        <f>'[1]current assets loans adv.'!$P140</f>
        <v>0</v>
      </c>
      <c r="M140" s="19">
        <f>'[1]current assets loans adv.'!$Q140</f>
        <v>0</v>
      </c>
      <c r="N140" s="20">
        <f>[2]grants.subsidies!$AD140</f>
        <v>7408343</v>
      </c>
      <c r="O140" s="20">
        <f>[2]grants.subsidies!$AE140</f>
        <v>0</v>
      </c>
      <c r="P140" s="20">
        <f>[2]grants.subsidies!$AF140</f>
        <v>0</v>
      </c>
      <c r="Q140" s="20">
        <f>'[2]Internal Resource Generation'!$K140</f>
        <v>133800057</v>
      </c>
      <c r="R140" s="20">
        <f>'[2]Internal Resource Generation'!$T140</f>
        <v>0</v>
      </c>
    </row>
    <row r="141" spans="1:18" x14ac:dyDescent="0.25">
      <c r="A141" s="24">
        <v>110</v>
      </c>
      <c r="B141" s="25" t="s">
        <v>160</v>
      </c>
      <c r="C141" s="16">
        <f>'[1] capital fund'!$H141</f>
        <v>18214444</v>
      </c>
      <c r="D141" s="17">
        <f>[1]reserves!$G141</f>
        <v>0</v>
      </c>
      <c r="E141" s="17">
        <f>'[1]earmarked endowment funds'!$N141</f>
        <v>99634</v>
      </c>
      <c r="F141" s="17">
        <f>'[1]earmarked endowment funds'!$Z141</f>
        <v>0</v>
      </c>
      <c r="G141" s="18">
        <f>'[1]fixed asset gross block-sch5'!$CF141</f>
        <v>31428049</v>
      </c>
      <c r="H141" s="47">
        <f>'[1]fixed asset gross block-sch5'!EW141</f>
        <v>12583900</v>
      </c>
      <c r="I141" s="19">
        <f>'[1]current assets loans adv.'!$M141</f>
        <v>30000</v>
      </c>
      <c r="J141" s="19">
        <f>'[1]current assets loans adv.'!$N141</f>
        <v>12379093</v>
      </c>
      <c r="K141" s="19">
        <f>'[1]current assets loans adv.'!$O141</f>
        <v>0</v>
      </c>
      <c r="L141" s="19">
        <f>'[1]current assets loans adv.'!$P141</f>
        <v>0</v>
      </c>
      <c r="M141" s="19">
        <f>'[1]current assets loans adv.'!$Q141</f>
        <v>0</v>
      </c>
      <c r="N141" s="20">
        <f>[2]grants.subsidies!$AD141</f>
        <v>547504</v>
      </c>
      <c r="O141" s="20">
        <f>[2]grants.subsidies!$AE141</f>
        <v>0</v>
      </c>
      <c r="P141" s="20">
        <f>[2]grants.subsidies!$AF141</f>
        <v>0</v>
      </c>
      <c r="Q141" s="20">
        <f>'[2]Internal Resource Generation'!$K141</f>
        <v>947183</v>
      </c>
      <c r="R141" s="20">
        <f>'[2]Internal Resource Generation'!$T141</f>
        <v>0</v>
      </c>
    </row>
    <row r="142" spans="1:18" x14ac:dyDescent="0.25">
      <c r="A142" s="24">
        <v>111</v>
      </c>
      <c r="B142" s="25" t="s">
        <v>161</v>
      </c>
      <c r="C142" s="16">
        <f>'[1] capital fund'!$H142</f>
        <v>17462115</v>
      </c>
      <c r="D142" s="17">
        <f>[1]reserves!$G142</f>
        <v>0</v>
      </c>
      <c r="E142" s="17">
        <f>'[1]earmarked endowment funds'!$N142</f>
        <v>15687</v>
      </c>
      <c r="F142" s="17">
        <f>'[1]earmarked endowment funds'!$Z142</f>
        <v>0</v>
      </c>
      <c r="G142" s="18">
        <f>'[1]fixed asset gross block-sch5'!$CF142</f>
        <v>25192046</v>
      </c>
      <c r="H142" s="47">
        <f>'[1]fixed asset gross block-sch5'!EW142</f>
        <v>9466352</v>
      </c>
      <c r="I142" s="19">
        <f>'[1]current assets loans adv.'!$M142</f>
        <v>5000</v>
      </c>
      <c r="J142" s="19">
        <f>'[1]current assets loans adv.'!$N142</f>
        <v>14300508</v>
      </c>
      <c r="K142" s="19">
        <f>'[1]current assets loans adv.'!$O142</f>
        <v>0</v>
      </c>
      <c r="L142" s="19">
        <f>'[1]current assets loans adv.'!$P142</f>
        <v>208553</v>
      </c>
      <c r="M142" s="19">
        <f>'[1]current assets loans adv.'!$Q142</f>
        <v>0</v>
      </c>
      <c r="N142" s="20">
        <f>[2]grants.subsidies!$AD142</f>
        <v>4518703</v>
      </c>
      <c r="O142" s="20">
        <f>[2]grants.subsidies!$AE142</f>
        <v>0</v>
      </c>
      <c r="P142" s="20">
        <f>[2]grants.subsidies!$AF142</f>
        <v>0</v>
      </c>
      <c r="Q142" s="20">
        <f>'[2]Internal Resource Generation'!$K142</f>
        <v>4193749</v>
      </c>
      <c r="R142" s="20">
        <f>'[2]Internal Resource Generation'!$T142</f>
        <v>0</v>
      </c>
    </row>
    <row r="143" spans="1:18" x14ac:dyDescent="0.25">
      <c r="A143" s="24">
        <v>112</v>
      </c>
      <c r="B143" s="25" t="s">
        <v>162</v>
      </c>
      <c r="C143" s="16">
        <f>'[1] capital fund'!$H143</f>
        <v>21722082</v>
      </c>
      <c r="D143" s="17">
        <f>[1]reserves!$G143</f>
        <v>0</v>
      </c>
      <c r="E143" s="17">
        <f>'[1]earmarked endowment funds'!$N143</f>
        <v>0</v>
      </c>
      <c r="F143" s="17">
        <f>'[1]earmarked endowment funds'!$Z143</f>
        <v>0</v>
      </c>
      <c r="G143" s="18">
        <f>'[1]fixed asset gross block-sch5'!$CF143</f>
        <v>23077835</v>
      </c>
      <c r="H143" s="47">
        <f>'[1]fixed asset gross block-sch5'!EW143</f>
        <v>1069857</v>
      </c>
      <c r="I143" s="19">
        <f>'[1]current assets loans adv.'!$M143</f>
        <v>0</v>
      </c>
      <c r="J143" s="19">
        <f>'[1]current assets loans adv.'!$N143</f>
        <v>58015411</v>
      </c>
      <c r="K143" s="19">
        <f>'[1]current assets loans adv.'!$O143</f>
        <v>0</v>
      </c>
      <c r="L143" s="19">
        <f>'[1]current assets loans adv.'!$P143</f>
        <v>0</v>
      </c>
      <c r="M143" s="19">
        <f>'[1]current assets loans adv.'!$Q143</f>
        <v>0</v>
      </c>
      <c r="N143" s="20">
        <f>[2]grants.subsidies!$AD143</f>
        <v>8854193</v>
      </c>
      <c r="O143" s="20">
        <f>[2]grants.subsidies!$AE143</f>
        <v>0</v>
      </c>
      <c r="P143" s="20">
        <f>[2]grants.subsidies!$AF143</f>
        <v>0</v>
      </c>
      <c r="Q143" s="20">
        <f>'[2]Internal Resource Generation'!$K143</f>
        <v>40346873</v>
      </c>
      <c r="R143" s="20">
        <f>'[2]Internal Resource Generation'!$T143</f>
        <v>0</v>
      </c>
    </row>
    <row r="144" spans="1:18" x14ac:dyDescent="0.25">
      <c r="A144" s="24">
        <v>113</v>
      </c>
      <c r="B144" s="25" t="s">
        <v>163</v>
      </c>
      <c r="C144" s="16">
        <f>'[1] capital fund'!$H144</f>
        <v>32256774</v>
      </c>
      <c r="D144" s="17">
        <f>[1]reserves!$G144</f>
        <v>0</v>
      </c>
      <c r="E144" s="17">
        <f>'[1]earmarked endowment funds'!$N144</f>
        <v>0</v>
      </c>
      <c r="F144" s="17">
        <f>'[1]earmarked endowment funds'!$Z144</f>
        <v>0</v>
      </c>
      <c r="G144" s="18">
        <f>'[1]fixed asset gross block-sch5'!$CF144</f>
        <v>33737393</v>
      </c>
      <c r="H144" s="47">
        <f>'[1]fixed asset gross block-sch5'!EW144</f>
        <v>984351</v>
      </c>
      <c r="I144" s="19">
        <f>'[1]current assets loans adv.'!$M144</f>
        <v>5000</v>
      </c>
      <c r="J144" s="19">
        <f>'[1]current assets loans adv.'!$N144</f>
        <v>10751487</v>
      </c>
      <c r="K144" s="19">
        <f>'[1]current assets loans adv.'!$O144</f>
        <v>0</v>
      </c>
      <c r="L144" s="19">
        <f>'[1]current assets loans adv.'!$P144</f>
        <v>0</v>
      </c>
      <c r="M144" s="19">
        <f>'[1]current assets loans adv.'!$Q144</f>
        <v>0</v>
      </c>
      <c r="N144" s="20">
        <f>[2]grants.subsidies!$AD144</f>
        <v>5052133</v>
      </c>
      <c r="O144" s="20">
        <f>[2]grants.subsidies!$AE144</f>
        <v>0</v>
      </c>
      <c r="P144" s="20">
        <f>[2]grants.subsidies!$AF144</f>
        <v>0</v>
      </c>
      <c r="Q144" s="20">
        <f>'[2]Internal Resource Generation'!$K144</f>
        <v>549462</v>
      </c>
      <c r="R144" s="20">
        <f>'[2]Internal Resource Generation'!$T144</f>
        <v>0</v>
      </c>
    </row>
    <row r="145" spans="1:18" s="21" customFormat="1" x14ac:dyDescent="0.25">
      <c r="A145" s="24">
        <v>114</v>
      </c>
      <c r="B145" s="25" t="s">
        <v>164</v>
      </c>
      <c r="C145" s="16">
        <f>'[1] capital fund'!$H145</f>
        <v>66974523</v>
      </c>
      <c r="D145" s="17">
        <f>[1]reserves!$G145</f>
        <v>0</v>
      </c>
      <c r="E145" s="17">
        <f>'[1]earmarked endowment funds'!$N145</f>
        <v>0</v>
      </c>
      <c r="F145" s="17">
        <f>'[1]earmarked endowment funds'!$Z145</f>
        <v>0</v>
      </c>
      <c r="G145" s="18">
        <f>'[1]fixed asset gross block-sch5'!$CF145</f>
        <v>63831945</v>
      </c>
      <c r="H145" s="47">
        <f>'[1]fixed asset gross block-sch5'!EW145</f>
        <v>1460764</v>
      </c>
      <c r="I145" s="19">
        <f>'[1]current assets loans adv.'!$M145</f>
        <v>10000</v>
      </c>
      <c r="J145" s="19">
        <f>'[1]current assets loans adv.'!$N145</f>
        <v>7446313</v>
      </c>
      <c r="K145" s="19">
        <f>'[1]current assets loans adv.'!$O145</f>
        <v>0</v>
      </c>
      <c r="L145" s="19">
        <f>'[1]current assets loans adv.'!$P145</f>
        <v>0</v>
      </c>
      <c r="M145" s="19">
        <f>'[1]current assets loans adv.'!$Q145</f>
        <v>0</v>
      </c>
      <c r="N145" s="20">
        <f>[2]grants.subsidies!$AD145</f>
        <v>6633</v>
      </c>
      <c r="O145" s="20">
        <f>[2]grants.subsidies!$AE145</f>
        <v>0</v>
      </c>
      <c r="P145" s="20">
        <f>[2]grants.subsidies!$AF145</f>
        <v>0</v>
      </c>
      <c r="Q145" s="20">
        <f>'[2]Internal Resource Generation'!$K145</f>
        <v>3976851</v>
      </c>
      <c r="R145" s="20">
        <f>'[2]Internal Resource Generation'!$T145</f>
        <v>0</v>
      </c>
    </row>
    <row r="146" spans="1:18" x14ac:dyDescent="0.25">
      <c r="A146" s="36"/>
      <c r="B146" s="27" t="s">
        <v>108</v>
      </c>
      <c r="C146" s="16">
        <f>'[1] capital fund'!$H146</f>
        <v>382075924</v>
      </c>
      <c r="D146" s="17">
        <f>[1]reserves!$G146</f>
        <v>0</v>
      </c>
      <c r="E146" s="17">
        <f>'[1]earmarked endowment funds'!$N146</f>
        <v>115321</v>
      </c>
      <c r="F146" s="17">
        <f>'[1]earmarked endowment funds'!$Z146</f>
        <v>0</v>
      </c>
      <c r="G146" s="18">
        <f>'[1]fixed asset gross block-sch5'!$CF146</f>
        <v>420194107</v>
      </c>
      <c r="H146" s="47">
        <f>'[1]fixed asset gross block-sch5'!EW146</f>
        <v>84998167</v>
      </c>
      <c r="I146" s="19">
        <f>'[1]current assets loans adv.'!$M146</f>
        <v>125000</v>
      </c>
      <c r="J146" s="19">
        <f>'[1]current assets loans adv.'!$N146</f>
        <v>375489721.96000004</v>
      </c>
      <c r="K146" s="19">
        <f>'[1]current assets loans adv.'!$O146</f>
        <v>0</v>
      </c>
      <c r="L146" s="19">
        <f>'[1]current assets loans adv.'!$P146</f>
        <v>208553</v>
      </c>
      <c r="M146" s="19">
        <f>'[1]current assets loans adv.'!$Q146</f>
        <v>0</v>
      </c>
      <c r="N146" s="20">
        <f>[2]grants.subsidies!$AD146</f>
        <v>112678660.95999908</v>
      </c>
      <c r="O146" s="20">
        <f>[2]grants.subsidies!$AE146</f>
        <v>0</v>
      </c>
      <c r="P146" s="20">
        <f>[2]grants.subsidies!$AF146</f>
        <v>0</v>
      </c>
      <c r="Q146" s="20">
        <f>'[2]Internal Resource Generation'!$K146</f>
        <v>188341340</v>
      </c>
      <c r="R146" s="20">
        <f>'[2]Internal Resource Generation'!$T146</f>
        <v>-400</v>
      </c>
    </row>
    <row r="147" spans="1:18" x14ac:dyDescent="0.25">
      <c r="A147" s="28"/>
      <c r="B147" s="37"/>
      <c r="C147" s="16"/>
      <c r="D147" s="17"/>
      <c r="E147" s="17">
        <f>'[1]earmarked endowment funds'!$N147</f>
        <v>0</v>
      </c>
      <c r="F147" s="17">
        <f>'[1]earmarked endowment funds'!$Z147</f>
        <v>0</v>
      </c>
      <c r="G147" s="18">
        <f>'[1]fixed asset gross block-sch5'!$CF147</f>
        <v>0</v>
      </c>
      <c r="H147" s="47">
        <f>'[1]fixed asset gross block-sch5'!EW147</f>
        <v>0</v>
      </c>
      <c r="I147" s="19">
        <f>'[1]current assets loans adv.'!$M147</f>
        <v>0</v>
      </c>
      <c r="J147" s="19">
        <f>'[1]current assets loans adv.'!$N147</f>
        <v>0</v>
      </c>
      <c r="K147" s="19">
        <f>'[1]current assets loans adv.'!$O147</f>
        <v>0</v>
      </c>
      <c r="L147" s="19">
        <f>'[1]current assets loans adv.'!$P147</f>
        <v>0</v>
      </c>
      <c r="M147" s="19">
        <f>'[1]current assets loans adv.'!$Q147</f>
        <v>0</v>
      </c>
      <c r="N147" s="20">
        <f>[2]grants.subsidies!$AD147</f>
        <v>0</v>
      </c>
      <c r="O147" s="20">
        <f>[2]grants.subsidies!$AE147</f>
        <v>0</v>
      </c>
      <c r="P147" s="20">
        <f>[2]grants.subsidies!$AF147</f>
        <v>0</v>
      </c>
      <c r="Q147" s="20">
        <f>'[2]Internal Resource Generation'!$K147</f>
        <v>0</v>
      </c>
      <c r="R147" s="20">
        <f>'[2]Internal Resource Generation'!$T147</f>
        <v>0</v>
      </c>
    </row>
    <row r="148" spans="1:18" x14ac:dyDescent="0.25">
      <c r="A148" s="22"/>
      <c r="B148" s="30" t="s">
        <v>109</v>
      </c>
      <c r="C148" s="16"/>
      <c r="D148" s="17"/>
      <c r="E148" s="17">
        <f>'[1]earmarked endowment funds'!$N148</f>
        <v>0</v>
      </c>
      <c r="F148" s="17">
        <f>'[1]earmarked endowment funds'!$Z148</f>
        <v>0</v>
      </c>
      <c r="G148" s="18">
        <f>'[1]fixed asset gross block-sch5'!$CF148</f>
        <v>0</v>
      </c>
      <c r="H148" s="47">
        <f>'[1]fixed asset gross block-sch5'!EW148</f>
        <v>0</v>
      </c>
      <c r="I148" s="19">
        <f>'[1]current assets loans adv.'!$M148</f>
        <v>0</v>
      </c>
      <c r="J148" s="19">
        <f>'[1]current assets loans adv.'!$N148</f>
        <v>0</v>
      </c>
      <c r="K148" s="19">
        <f>'[1]current assets loans adv.'!$O148</f>
        <v>0</v>
      </c>
      <c r="L148" s="19">
        <f>'[1]current assets loans adv.'!$P148</f>
        <v>0</v>
      </c>
      <c r="M148" s="19">
        <f>'[1]current assets loans adv.'!$Q148</f>
        <v>0</v>
      </c>
      <c r="N148" s="20">
        <f>[2]grants.subsidies!$AD148</f>
        <v>0</v>
      </c>
      <c r="O148" s="20">
        <f>[2]grants.subsidies!$AE148</f>
        <v>0</v>
      </c>
      <c r="P148" s="20">
        <f>[2]grants.subsidies!$AF148</f>
        <v>0</v>
      </c>
      <c r="Q148" s="20">
        <f>'[2]Internal Resource Generation'!$K148</f>
        <v>0</v>
      </c>
      <c r="R148" s="20">
        <f>'[2]Internal Resource Generation'!$T148</f>
        <v>0</v>
      </c>
    </row>
    <row r="149" spans="1:18" x14ac:dyDescent="0.25">
      <c r="A149" s="24">
        <v>115</v>
      </c>
      <c r="B149" s="25" t="s">
        <v>110</v>
      </c>
      <c r="C149" s="16">
        <f>'[1] capital fund'!$H149</f>
        <v>0</v>
      </c>
      <c r="D149" s="17">
        <f>[1]reserves!$G149</f>
        <v>0</v>
      </c>
      <c r="E149" s="17">
        <f>'[1]earmarked endowment funds'!$N149</f>
        <v>0</v>
      </c>
      <c r="F149" s="17">
        <f>'[1]earmarked endowment funds'!$Z149</f>
        <v>0</v>
      </c>
      <c r="G149" s="18">
        <f>'[1]fixed asset gross block-sch5'!$CF149</f>
        <v>0</v>
      </c>
      <c r="H149" s="47">
        <f>'[1]fixed asset gross block-sch5'!EW149</f>
        <v>0</v>
      </c>
      <c r="I149" s="19">
        <f>'[1]current assets loans adv.'!$M149</f>
        <v>0</v>
      </c>
      <c r="J149" s="19">
        <f>'[1]current assets loans adv.'!$N149</f>
        <v>0</v>
      </c>
      <c r="K149" s="19">
        <f>'[1]current assets loans adv.'!$O149</f>
        <v>0</v>
      </c>
      <c r="L149" s="19">
        <f>'[1]current assets loans adv.'!$P149</f>
        <v>0</v>
      </c>
      <c r="M149" s="19">
        <f>'[1]current assets loans adv.'!$Q149</f>
        <v>0</v>
      </c>
      <c r="N149" s="20">
        <f>[2]grants.subsidies!$AD149</f>
        <v>0</v>
      </c>
      <c r="O149" s="20">
        <f>[2]grants.subsidies!$AE149</f>
        <v>0</v>
      </c>
      <c r="P149" s="20">
        <f>[2]grants.subsidies!$AF149</f>
        <v>0</v>
      </c>
      <c r="Q149" s="20">
        <f>'[2]Internal Resource Generation'!$K149</f>
        <v>0</v>
      </c>
      <c r="R149" s="20">
        <f>'[2]Internal Resource Generation'!$T149</f>
        <v>0</v>
      </c>
    </row>
    <row r="150" spans="1:18" x14ac:dyDescent="0.25">
      <c r="A150" s="24">
        <v>116</v>
      </c>
      <c r="B150" s="25" t="s">
        <v>111</v>
      </c>
      <c r="C150" s="16">
        <f>'[1] capital fund'!$H150</f>
        <v>4333502461</v>
      </c>
      <c r="D150" s="17">
        <f>[1]reserves!$G150</f>
        <v>0</v>
      </c>
      <c r="E150" s="17">
        <f>'[1]earmarked endowment funds'!$N150</f>
        <v>0</v>
      </c>
      <c r="F150" s="17">
        <f>'[1]earmarked endowment funds'!$Z150</f>
        <v>0</v>
      </c>
      <c r="G150" s="18">
        <f>'[1]fixed asset gross block-sch5'!$CF150</f>
        <v>2929496072</v>
      </c>
      <c r="H150" s="47">
        <f>'[1]fixed asset gross block-sch5'!EW150</f>
        <v>602462055.5</v>
      </c>
      <c r="I150" s="19">
        <f>'[1]current assets loans adv.'!$M150</f>
        <v>50000</v>
      </c>
      <c r="J150" s="19">
        <f>'[1]current assets loans adv.'!$N150</f>
        <v>147464931</v>
      </c>
      <c r="K150" s="19">
        <f>'[1]current assets loans adv.'!$O150</f>
        <v>0</v>
      </c>
      <c r="L150" s="19">
        <f>'[1]current assets loans adv.'!$P150</f>
        <v>0</v>
      </c>
      <c r="M150" s="19">
        <f>'[1]current assets loans adv.'!$Q150</f>
        <v>0</v>
      </c>
      <c r="N150" s="20">
        <f>[2]grants.subsidies!$AD150</f>
        <v>9858050</v>
      </c>
      <c r="O150" s="20">
        <f>[2]grants.subsidies!$AE150</f>
        <v>0</v>
      </c>
      <c r="P150" s="20">
        <f>[2]grants.subsidies!$AF150</f>
        <v>0</v>
      </c>
      <c r="Q150" s="20">
        <f>'[2]Internal Resource Generation'!$K150</f>
        <v>135846397</v>
      </c>
      <c r="R150" s="20">
        <f>'[2]Internal Resource Generation'!$T150</f>
        <v>0</v>
      </c>
    </row>
    <row r="151" spans="1:18" x14ac:dyDescent="0.25">
      <c r="A151" s="24">
        <v>117</v>
      </c>
      <c r="B151" s="25" t="s">
        <v>112</v>
      </c>
      <c r="C151" s="16">
        <f>'[1] capital fund'!$H151</f>
        <v>15959210079</v>
      </c>
      <c r="D151" s="17">
        <f>[1]reserves!$G151</f>
        <v>0</v>
      </c>
      <c r="E151" s="17">
        <f>'[1]earmarked endowment funds'!$N151</f>
        <v>13198710</v>
      </c>
      <c r="F151" s="17">
        <f>'[1]earmarked endowment funds'!$Z151</f>
        <v>11573623</v>
      </c>
      <c r="G151" s="18">
        <f>'[1]fixed asset gross block-sch5'!$CF151</f>
        <v>0</v>
      </c>
      <c r="H151" s="47">
        <f>'[1]fixed asset gross block-sch5'!EW151</f>
        <v>0</v>
      </c>
      <c r="I151" s="19">
        <f>'[1]current assets loans adv.'!$M151</f>
        <v>0</v>
      </c>
      <c r="J151" s="19">
        <f>'[1]current assets loans adv.'!$N151</f>
        <v>15360956252</v>
      </c>
      <c r="K151" s="19">
        <f>'[1]current assets loans adv.'!$O151</f>
        <v>0</v>
      </c>
      <c r="L151" s="19">
        <f>'[1]current assets loans adv.'!$P151</f>
        <v>878961769</v>
      </c>
      <c r="M151" s="19">
        <f>'[1]current assets loans adv.'!$Q151</f>
        <v>0</v>
      </c>
      <c r="N151" s="20">
        <f>[2]grants.subsidies!$AD151</f>
        <v>0</v>
      </c>
      <c r="O151" s="20">
        <f>[2]grants.subsidies!$AE151</f>
        <v>0</v>
      </c>
      <c r="P151" s="20">
        <f>[2]grants.subsidies!$AF151</f>
        <v>0</v>
      </c>
      <c r="Q151" s="20">
        <f>'[2]Internal Resource Generation'!$K151</f>
        <v>0</v>
      </c>
      <c r="R151" s="20">
        <f>'[2]Internal Resource Generation'!$T151</f>
        <v>0</v>
      </c>
    </row>
    <row r="152" spans="1:18" x14ac:dyDescent="0.25">
      <c r="A152" s="24">
        <v>118</v>
      </c>
      <c r="B152" s="25" t="s">
        <v>113</v>
      </c>
      <c r="C152" s="16">
        <f>'[1] capital fund'!$H152</f>
        <v>281790692.69999981</v>
      </c>
      <c r="D152" s="17">
        <f>[1]reserves!$G152</f>
        <v>0</v>
      </c>
      <c r="E152" s="17">
        <f>'[1]earmarked endowment funds'!$N152</f>
        <v>0</v>
      </c>
      <c r="F152" s="17">
        <f>'[1]earmarked endowment funds'!$Z152</f>
        <v>0</v>
      </c>
      <c r="G152" s="18">
        <f>'[1]fixed asset gross block-sch5'!$CF152</f>
        <v>4532153</v>
      </c>
      <c r="H152" s="47">
        <f>'[1]fixed asset gross block-sch5'!EW152</f>
        <v>3152462</v>
      </c>
      <c r="I152" s="19">
        <f>'[1]current assets loans adv.'!$M152</f>
        <v>20000</v>
      </c>
      <c r="J152" s="19">
        <f>'[1]current assets loans adv.'!$N152</f>
        <v>630548760</v>
      </c>
      <c r="K152" s="19">
        <f>'[1]current assets loans adv.'!$O152</f>
        <v>0</v>
      </c>
      <c r="L152" s="19">
        <f>'[1]current assets loans adv.'!$P152</f>
        <v>0</v>
      </c>
      <c r="M152" s="19">
        <f>'[1]current assets loans adv.'!$Q152</f>
        <v>0</v>
      </c>
      <c r="N152" s="20">
        <f>[2]grants.subsidies!$AD152</f>
        <v>689843</v>
      </c>
      <c r="O152" s="20">
        <f>[2]grants.subsidies!$AE152</f>
        <v>0</v>
      </c>
      <c r="P152" s="20">
        <f>[2]grants.subsidies!$AF152</f>
        <v>0</v>
      </c>
      <c r="Q152" s="20">
        <f>'[2]Internal Resource Generation'!$K152</f>
        <v>345070002</v>
      </c>
      <c r="R152" s="20">
        <f>'[2]Internal Resource Generation'!$T152</f>
        <v>0</v>
      </c>
    </row>
    <row r="153" spans="1:18" x14ac:dyDescent="0.25">
      <c r="A153" s="24">
        <v>119</v>
      </c>
      <c r="B153" s="25" t="s">
        <v>165</v>
      </c>
      <c r="C153" s="16">
        <f>'[1] capital fund'!$H153</f>
        <v>194189683</v>
      </c>
      <c r="D153" s="17">
        <f>[1]reserves!$G153</f>
        <v>0</v>
      </c>
      <c r="E153" s="17">
        <f>'[1]earmarked endowment funds'!$N153</f>
        <v>0</v>
      </c>
      <c r="F153" s="17">
        <f>'[1]earmarked endowment funds'!$Z153</f>
        <v>0</v>
      </c>
      <c r="G153" s="18">
        <f>'[1]fixed asset gross block-sch5'!$CF153</f>
        <v>190891740</v>
      </c>
      <c r="H153" s="47">
        <f>'[1]fixed asset gross block-sch5'!EW153</f>
        <v>94851233</v>
      </c>
      <c r="I153" s="19">
        <f>'[1]current assets loans adv.'!$M153</f>
        <v>0</v>
      </c>
      <c r="J153" s="19">
        <f>'[1]current assets loans adv.'!$N153</f>
        <v>0</v>
      </c>
      <c r="K153" s="19">
        <f>'[1]current assets loans adv.'!$O153</f>
        <v>0</v>
      </c>
      <c r="L153" s="19">
        <f>'[1]current assets loans adv.'!$P153</f>
        <v>0</v>
      </c>
      <c r="M153" s="19">
        <f>'[1]current assets loans adv.'!$Q153</f>
        <v>0</v>
      </c>
      <c r="N153" s="20">
        <f>[2]grants.subsidies!$AD153</f>
        <v>0</v>
      </c>
      <c r="O153" s="20">
        <f>[2]grants.subsidies!$AE153</f>
        <v>0</v>
      </c>
      <c r="P153" s="20">
        <f>[2]grants.subsidies!$AF153</f>
        <v>0</v>
      </c>
      <c r="Q153" s="20">
        <f>'[2]Internal Resource Generation'!$K153</f>
        <v>0</v>
      </c>
      <c r="R153" s="20">
        <f>'[2]Internal Resource Generation'!$T153</f>
        <v>0</v>
      </c>
    </row>
    <row r="154" spans="1:18" x14ac:dyDescent="0.25">
      <c r="A154" s="24">
        <v>120</v>
      </c>
      <c r="B154" s="25" t="s">
        <v>166</v>
      </c>
      <c r="C154" s="16">
        <f>'[1] capital fund'!$H154</f>
        <v>184403</v>
      </c>
      <c r="D154" s="17">
        <f>[1]reserves!$G154</f>
        <v>0</v>
      </c>
      <c r="E154" s="17">
        <f>'[1]earmarked endowment funds'!$N154</f>
        <v>0</v>
      </c>
      <c r="F154" s="17">
        <f>'[1]earmarked endowment funds'!$Z154</f>
        <v>0</v>
      </c>
      <c r="G154" s="18">
        <f>'[1]fixed asset gross block-sch5'!$CF154</f>
        <v>689730</v>
      </c>
      <c r="H154" s="47">
        <f>'[1]fixed asset gross block-sch5'!EW154</f>
        <v>505327</v>
      </c>
      <c r="I154" s="19">
        <f>'[1]current assets loans adv.'!$M154</f>
        <v>0</v>
      </c>
      <c r="J154" s="19">
        <f>'[1]current assets loans adv.'!$N154</f>
        <v>0</v>
      </c>
      <c r="K154" s="19">
        <f>'[1]current assets loans adv.'!$O154</f>
        <v>0</v>
      </c>
      <c r="L154" s="19">
        <f>'[1]current assets loans adv.'!$P154</f>
        <v>0</v>
      </c>
      <c r="M154" s="19">
        <f>'[1]current assets loans adv.'!$Q154</f>
        <v>64764693</v>
      </c>
      <c r="N154" s="20">
        <f>[2]grants.subsidies!$AD154</f>
        <v>0</v>
      </c>
      <c r="O154" s="20">
        <f>[2]grants.subsidies!$AE154</f>
        <v>0</v>
      </c>
      <c r="P154" s="20">
        <f>[2]grants.subsidies!$AF154</f>
        <v>0</v>
      </c>
      <c r="Q154" s="20">
        <f>'[2]Internal Resource Generation'!$K154</f>
        <v>64764693</v>
      </c>
      <c r="R154" s="20">
        <f>'[2]Internal Resource Generation'!$T154</f>
        <v>0</v>
      </c>
    </row>
    <row r="155" spans="1:18" x14ac:dyDescent="0.25">
      <c r="A155" s="24">
        <v>121</v>
      </c>
      <c r="B155" s="25" t="s">
        <v>167</v>
      </c>
      <c r="C155" s="16">
        <f>'[1] capital fund'!$H155</f>
        <v>147450343.86000001</v>
      </c>
      <c r="D155" s="17">
        <f>[1]reserves!$G155</f>
        <v>0</v>
      </c>
      <c r="E155" s="17">
        <f>'[1]earmarked endowment funds'!$N155</f>
        <v>0</v>
      </c>
      <c r="F155" s="17">
        <f>'[1]earmarked endowment funds'!$Z155</f>
        <v>0</v>
      </c>
      <c r="G155" s="18">
        <f>'[1]fixed asset gross block-sch5'!$CF155</f>
        <v>403834902</v>
      </c>
      <c r="H155" s="47">
        <f>'[1]fixed asset gross block-sch5'!EW155</f>
        <v>259572274.60000002</v>
      </c>
      <c r="I155" s="19">
        <f>'[1]current assets loans adv.'!$M155</f>
        <v>10000</v>
      </c>
      <c r="J155" s="19">
        <f>'[1]current assets loans adv.'!$N155</f>
        <v>4041091.87</v>
      </c>
      <c r="K155" s="19">
        <f>'[1]current assets loans adv.'!$O155</f>
        <v>0</v>
      </c>
      <c r="L155" s="19">
        <f>'[1]current assets loans adv.'!$P155</f>
        <v>0</v>
      </c>
      <c r="M155" s="19">
        <f>'[1]current assets loans adv.'!$Q155</f>
        <v>0</v>
      </c>
      <c r="N155" s="20">
        <f>[2]grants.subsidies!$AD155</f>
        <v>-3660909.5100000054</v>
      </c>
      <c r="O155" s="20">
        <f>[2]grants.subsidies!$AE155</f>
        <v>0</v>
      </c>
      <c r="P155" s="20">
        <f>[2]grants.subsidies!$AF155</f>
        <v>0</v>
      </c>
      <c r="Q155" s="20">
        <f>'[2]Internal Resource Generation'!$K155</f>
        <v>3996561.1400000006</v>
      </c>
      <c r="R155" s="20">
        <f>'[2]Internal Resource Generation'!$T155</f>
        <v>0</v>
      </c>
    </row>
    <row r="156" spans="1:18" x14ac:dyDescent="0.25">
      <c r="A156" s="24">
        <v>122</v>
      </c>
      <c r="B156" s="25" t="s">
        <v>168</v>
      </c>
      <c r="C156" s="16">
        <f>'[1] capital fund'!$H156</f>
        <v>3321733.0800000429</v>
      </c>
      <c r="D156" s="17">
        <f>[1]reserves!$G156</f>
        <v>0</v>
      </c>
      <c r="E156" s="17">
        <f>'[1]earmarked endowment funds'!$N156</f>
        <v>0</v>
      </c>
      <c r="F156" s="17">
        <f>'[1]earmarked endowment funds'!$Z156</f>
        <v>0</v>
      </c>
      <c r="G156" s="18">
        <f>'[1]fixed asset gross block-sch5'!$CF156</f>
        <v>6038083</v>
      </c>
      <c r="H156" s="47">
        <f>'[1]fixed asset gross block-sch5'!EW156</f>
        <v>3795304.32</v>
      </c>
      <c r="I156" s="19">
        <f>'[1]current assets loans adv.'!$M156</f>
        <v>10000</v>
      </c>
      <c r="J156" s="19">
        <f>'[1]current assets loans adv.'!$N156</f>
        <v>10806457</v>
      </c>
      <c r="K156" s="19">
        <f>'[1]current assets loans adv.'!$O156</f>
        <v>0</v>
      </c>
      <c r="L156" s="19">
        <f>'[1]current assets loans adv.'!$P156</f>
        <v>0</v>
      </c>
      <c r="M156" s="19">
        <f>'[1]current assets loans adv.'!$Q156</f>
        <v>0</v>
      </c>
      <c r="N156" s="20">
        <f>[2]grants.subsidies!$AD156</f>
        <v>-98498.900000013411</v>
      </c>
      <c r="O156" s="20">
        <f>[2]grants.subsidies!$AE156</f>
        <v>0</v>
      </c>
      <c r="P156" s="20">
        <f>[2]grants.subsidies!$AF156</f>
        <v>0</v>
      </c>
      <c r="Q156" s="20">
        <f>'[2]Internal Resource Generation'!$K156</f>
        <v>10881456</v>
      </c>
      <c r="R156" s="20">
        <f>'[2]Internal Resource Generation'!$T156</f>
        <v>0</v>
      </c>
    </row>
    <row r="157" spans="1:18" s="21" customFormat="1" x14ac:dyDescent="0.25">
      <c r="A157" s="24">
        <v>123</v>
      </c>
      <c r="B157" s="25" t="s">
        <v>114</v>
      </c>
      <c r="C157" s="16">
        <f>'[1] capital fund'!$H157</f>
        <v>0</v>
      </c>
      <c r="D157" s="17">
        <f>[1]reserves!$G157</f>
        <v>0</v>
      </c>
      <c r="E157" s="17">
        <f>'[1]earmarked endowment funds'!$N157</f>
        <v>0</v>
      </c>
      <c r="F157" s="17">
        <f>'[1]earmarked endowment funds'!$Z157</f>
        <v>0</v>
      </c>
      <c r="G157" s="18">
        <f>'[1]fixed asset gross block-sch5'!$CF157</f>
        <v>0</v>
      </c>
      <c r="H157" s="47">
        <f>'[1]fixed asset gross block-sch5'!EW157</f>
        <v>0</v>
      </c>
      <c r="I157" s="19">
        <f>'[1]current assets loans adv.'!$M157</f>
        <v>0</v>
      </c>
      <c r="J157" s="19">
        <f>'[1]current assets loans adv.'!$N157</f>
        <v>0</v>
      </c>
      <c r="K157" s="19">
        <f>'[1]current assets loans adv.'!$O157</f>
        <v>0</v>
      </c>
      <c r="L157" s="19">
        <f>'[1]current assets loans adv.'!$P157</f>
        <v>0</v>
      </c>
      <c r="M157" s="19">
        <f>'[1]current assets loans adv.'!$Q157</f>
        <v>0</v>
      </c>
      <c r="N157" s="20">
        <f>[2]grants.subsidies!$AD157</f>
        <v>0</v>
      </c>
      <c r="O157" s="20">
        <f>[2]grants.subsidies!$AE157</f>
        <v>0</v>
      </c>
      <c r="P157" s="20">
        <f>[2]grants.subsidies!$AF157</f>
        <v>0</v>
      </c>
      <c r="Q157" s="20">
        <f>'[2]Internal Resource Generation'!$K157</f>
        <v>0</v>
      </c>
      <c r="R157" s="20">
        <f>'[2]Internal Resource Generation'!$T157</f>
        <v>0</v>
      </c>
    </row>
    <row r="158" spans="1:18" x14ac:dyDescent="0.25">
      <c r="A158" s="38"/>
      <c r="B158" s="39"/>
      <c r="C158" s="16"/>
      <c r="D158" s="17"/>
      <c r="E158" s="17">
        <f>'[1]earmarked endowment funds'!$N158</f>
        <v>0</v>
      </c>
      <c r="F158" s="17">
        <f>'[1]earmarked endowment funds'!$Z158</f>
        <v>0</v>
      </c>
      <c r="G158" s="18">
        <f>'[1]fixed asset gross block-sch5'!$CF158</f>
        <v>0</v>
      </c>
      <c r="H158" s="47">
        <f>'[1]fixed asset gross block-sch5'!EW158</f>
        <v>0</v>
      </c>
      <c r="I158" s="19">
        <f>'[1]current assets loans adv.'!$M158</f>
        <v>0</v>
      </c>
      <c r="J158" s="19">
        <f>'[1]current assets loans adv.'!$N158</f>
        <v>0</v>
      </c>
      <c r="K158" s="19">
        <f>'[1]current assets loans adv.'!$O158</f>
        <v>0</v>
      </c>
      <c r="L158" s="19">
        <f>'[1]current assets loans adv.'!$P158</f>
        <v>0</v>
      </c>
      <c r="M158" s="19">
        <f>'[1]current assets loans adv.'!$Q158</f>
        <v>0</v>
      </c>
      <c r="N158" s="20">
        <f>[2]grants.subsidies!$AD158</f>
        <v>0</v>
      </c>
      <c r="O158" s="20">
        <f>[2]grants.subsidies!$AE158</f>
        <v>0</v>
      </c>
      <c r="P158" s="20">
        <f>[2]grants.subsidies!$AF158</f>
        <v>0</v>
      </c>
      <c r="Q158" s="20">
        <f>'[2]Internal Resource Generation'!$K158</f>
        <v>0</v>
      </c>
      <c r="R158" s="20">
        <f>'[2]Internal Resource Generation'!$T158</f>
        <v>0</v>
      </c>
    </row>
    <row r="159" spans="1:18" x14ac:dyDescent="0.25">
      <c r="A159" s="26"/>
      <c r="B159" s="27" t="s">
        <v>115</v>
      </c>
      <c r="C159" s="16">
        <f>'[1] capital fund'!$H159</f>
        <v>20919649395.640003</v>
      </c>
      <c r="D159" s="17">
        <f>[1]reserves!$G159</f>
        <v>0</v>
      </c>
      <c r="E159" s="17">
        <f>'[1]earmarked endowment funds'!$N159</f>
        <v>13198710</v>
      </c>
      <c r="F159" s="17">
        <f>'[1]earmarked endowment funds'!$Z159</f>
        <v>11573623</v>
      </c>
      <c r="G159" s="18">
        <f>'[1]fixed asset gross block-sch5'!$CF159</f>
        <v>3535482680</v>
      </c>
      <c r="H159" s="47">
        <f>'[1]fixed asset gross block-sch5'!EW159</f>
        <v>964338656.42000008</v>
      </c>
      <c r="I159" s="19">
        <f>'[1]current assets loans adv.'!$M159</f>
        <v>90000</v>
      </c>
      <c r="J159" s="19">
        <f>'[1]current assets loans adv.'!$N159</f>
        <v>16153817491.870001</v>
      </c>
      <c r="K159" s="19">
        <f>'[1]current assets loans adv.'!$O159</f>
        <v>0</v>
      </c>
      <c r="L159" s="19">
        <f>'[1]current assets loans adv.'!$P159</f>
        <v>878961769</v>
      </c>
      <c r="M159" s="19">
        <f>'[1]current assets loans adv.'!$Q159</f>
        <v>64764693</v>
      </c>
      <c r="N159" s="20">
        <f>[2]grants.subsidies!$AD159</f>
        <v>6788484.5899995863</v>
      </c>
      <c r="O159" s="20">
        <f>[2]grants.subsidies!$AE159</f>
        <v>0</v>
      </c>
      <c r="P159" s="20">
        <f>[2]grants.subsidies!$AF159</f>
        <v>0</v>
      </c>
      <c r="Q159" s="20">
        <f>'[2]Internal Resource Generation'!$K159</f>
        <v>560559109.13999999</v>
      </c>
      <c r="R159" s="20">
        <f>'[2]Internal Resource Generation'!$T159</f>
        <v>0</v>
      </c>
    </row>
    <row r="160" spans="1:18" s="21" customFormat="1" x14ac:dyDescent="0.25">
      <c r="A160" s="40">
        <v>124</v>
      </c>
      <c r="B160" s="41" t="s">
        <v>116</v>
      </c>
      <c r="C160" s="16">
        <f>'[1] capital fund'!$H160</f>
        <v>5855222</v>
      </c>
      <c r="D160" s="17">
        <f>[1]reserves!$G160</f>
        <v>0</v>
      </c>
      <c r="E160" s="17">
        <f>'[1]earmarked endowment funds'!$N160</f>
        <v>0</v>
      </c>
      <c r="F160" s="17">
        <f>'[1]earmarked endowment funds'!$Z160</f>
        <v>0</v>
      </c>
      <c r="G160" s="18">
        <f>'[1]fixed asset gross block-sch5'!$CF160</f>
        <v>7688235</v>
      </c>
      <c r="H160" s="47">
        <f>'[1]fixed asset gross block-sch5'!EW160</f>
        <v>1833012</v>
      </c>
      <c r="I160" s="19">
        <f>'[1]current assets loans adv.'!$M160</f>
        <v>0</v>
      </c>
      <c r="J160" s="19">
        <f>'[1]current assets loans adv.'!$N160</f>
        <v>0</v>
      </c>
      <c r="K160" s="19">
        <f>'[1]current assets loans adv.'!$O160</f>
        <v>336747</v>
      </c>
      <c r="L160" s="19">
        <f>'[1]current assets loans adv.'!$P160</f>
        <v>0</v>
      </c>
      <c r="M160" s="19">
        <f>'[1]current assets loans adv.'!$Q160</f>
        <v>0</v>
      </c>
      <c r="N160" s="20">
        <f>[2]grants.subsidies!$AD160</f>
        <v>0</v>
      </c>
      <c r="O160" s="20">
        <f>[2]grants.subsidies!$AE160</f>
        <v>332747</v>
      </c>
      <c r="P160" s="20">
        <f>[2]grants.subsidies!$AF160</f>
        <v>0</v>
      </c>
      <c r="Q160" s="20">
        <f>'[2]Internal Resource Generation'!$K160</f>
        <v>0</v>
      </c>
      <c r="R160" s="20">
        <f>'[2]Internal Resource Generation'!$T160</f>
        <v>0</v>
      </c>
    </row>
    <row r="161" spans="1:18" x14ac:dyDescent="0.25">
      <c r="A161" s="26"/>
      <c r="B161" s="27" t="s">
        <v>117</v>
      </c>
      <c r="C161" s="16">
        <f>'[1] capital fund'!$H161</f>
        <v>63835064984.255005</v>
      </c>
      <c r="D161" s="17">
        <f>[1]reserves!$G161</f>
        <v>3137525</v>
      </c>
      <c r="E161" s="17">
        <f>'[1]earmarked endowment funds'!$N161</f>
        <v>138288967</v>
      </c>
      <c r="F161" s="17">
        <f>'[1]earmarked endowment funds'!$Z161</f>
        <v>88681604.969999999</v>
      </c>
      <c r="G161" s="18">
        <f>'[1]fixed asset gross block-sch5'!$CF161</f>
        <v>72092169614.850006</v>
      </c>
      <c r="H161" s="47">
        <f>'[1]fixed asset gross block-sch5'!EW161</f>
        <v>33092017821.807499</v>
      </c>
      <c r="I161" s="19">
        <f>'[1]current assets loans adv.'!$M161</f>
        <v>16262621</v>
      </c>
      <c r="J161" s="19">
        <f>'[1]current assets loans adv.'!$N161</f>
        <v>23673003006.390003</v>
      </c>
      <c r="K161" s="19">
        <f>'[1]current assets loans adv.'!$O161</f>
        <v>309080310</v>
      </c>
      <c r="L161" s="19">
        <f>'[1]current assets loans adv.'!$P161</f>
        <v>2005352843.5999999</v>
      </c>
      <c r="M161" s="19">
        <f>'[1]current assets loans adv.'!$Q161</f>
        <v>81209245.5</v>
      </c>
      <c r="N161" s="20">
        <f>[2]grants.subsidies!$AD161</f>
        <v>1112154371.0400033</v>
      </c>
      <c r="O161" s="20">
        <f>[2]grants.subsidies!$AE161</f>
        <v>358736974.25</v>
      </c>
      <c r="P161" s="20">
        <f>[2]grants.subsidies!$AF161</f>
        <v>0</v>
      </c>
      <c r="Q161" s="20">
        <f>'[2]Internal Resource Generation'!$K161</f>
        <v>2507249890.29</v>
      </c>
      <c r="R161" s="20">
        <f>'[2]Internal Resource Generation'!$T161</f>
        <v>17948752</v>
      </c>
    </row>
    <row r="162" spans="1:18" s="21" customFormat="1" x14ac:dyDescent="0.25">
      <c r="A162" s="28"/>
      <c r="B162" s="29"/>
      <c r="C162" s="16">
        <f>'[1] capital fund'!$H162</f>
        <v>0</v>
      </c>
      <c r="D162" s="17">
        <f>[1]reserves!$G162</f>
        <v>0</v>
      </c>
      <c r="E162" s="17">
        <f>'[1]earmarked endowment funds'!$N162</f>
        <v>0</v>
      </c>
      <c r="F162" s="17">
        <f>'[1]earmarked endowment funds'!$Z162</f>
        <v>0</v>
      </c>
      <c r="G162" s="18">
        <f>'[1]fixed asset gross block-sch5'!$CF162</f>
        <v>0</v>
      </c>
      <c r="H162" s="47">
        <f>'[1]fixed asset gross block-sch5'!EW162</f>
        <v>0</v>
      </c>
      <c r="I162" s="19">
        <f>'[1]current assets loans adv.'!$M162</f>
        <v>0</v>
      </c>
      <c r="J162" s="19">
        <f>'[1]current assets loans adv.'!$N162</f>
        <v>0</v>
      </c>
      <c r="K162" s="19">
        <f>'[1]current assets loans adv.'!$O162</f>
        <v>0</v>
      </c>
      <c r="L162" s="19">
        <f>'[1]current assets loans adv.'!$P162</f>
        <v>0</v>
      </c>
      <c r="M162" s="19">
        <f>'[1]current assets loans adv.'!$Q162</f>
        <v>0</v>
      </c>
      <c r="N162" s="20">
        <f>[2]grants.subsidies!$AD162</f>
        <v>0</v>
      </c>
      <c r="O162" s="20">
        <f>[2]grants.subsidies!$AE162</f>
        <v>0</v>
      </c>
      <c r="P162" s="20">
        <f>[2]grants.subsidies!$AF162</f>
        <v>0</v>
      </c>
      <c r="Q162" s="20">
        <f>'[2]Internal Resource Generation'!$K162</f>
        <v>0</v>
      </c>
      <c r="R162" s="20">
        <f>'[2]Internal Resource Generation'!$T162</f>
        <v>0</v>
      </c>
    </row>
    <row r="163" spans="1:18" s="21" customFormat="1" x14ac:dyDescent="0.25">
      <c r="A163" s="28"/>
      <c r="B163" s="29"/>
      <c r="C163" s="16">
        <f>'[1] capital fund'!$H163</f>
        <v>0</v>
      </c>
      <c r="D163" s="17">
        <f>[1]reserves!$G163</f>
        <v>0</v>
      </c>
      <c r="E163" s="17">
        <f>'[1]earmarked endowment funds'!$N163</f>
        <v>0</v>
      </c>
      <c r="F163" s="17">
        <f>'[1]earmarked endowment funds'!$Z163</f>
        <v>0</v>
      </c>
      <c r="G163" s="18">
        <f>'[1]fixed asset gross block-sch5'!$CF163</f>
        <v>0</v>
      </c>
      <c r="H163" s="47">
        <f>'[1]fixed asset gross block-sch5'!EW163</f>
        <v>0</v>
      </c>
      <c r="I163" s="19">
        <f>'[1]current assets loans adv.'!$M163</f>
        <v>0</v>
      </c>
      <c r="J163" s="19">
        <f>'[1]current assets loans adv.'!$N163</f>
        <v>0</v>
      </c>
      <c r="K163" s="19">
        <f>'[1]current assets loans adv.'!$O163</f>
        <v>0</v>
      </c>
      <c r="L163" s="19">
        <f>'[1]current assets loans adv.'!$P163</f>
        <v>0</v>
      </c>
      <c r="M163" s="19">
        <f>'[1]current assets loans adv.'!$Q163</f>
        <v>0</v>
      </c>
      <c r="N163" s="20">
        <f>[2]grants.subsidies!$AD163</f>
        <v>0</v>
      </c>
      <c r="O163" s="20">
        <f>[2]grants.subsidies!$AE163</f>
        <v>0</v>
      </c>
      <c r="P163" s="20">
        <f>[2]grants.subsidies!$AF163</f>
        <v>0</v>
      </c>
      <c r="Q163" s="20">
        <f>'[2]Internal Resource Generation'!$K163</f>
        <v>0</v>
      </c>
      <c r="R163" s="20">
        <f>'[2]Internal Resource Generation'!$T163</f>
        <v>0</v>
      </c>
    </row>
    <row r="164" spans="1:18" x14ac:dyDescent="0.25">
      <c r="A164" s="26"/>
      <c r="B164" s="27" t="s">
        <v>118</v>
      </c>
      <c r="C164" s="16">
        <f>'[1] capital fund'!$H164</f>
        <v>63835064984.255005</v>
      </c>
      <c r="D164" s="17">
        <f>[1]reserves!$G164</f>
        <v>3137525</v>
      </c>
      <c r="E164" s="17">
        <f>'[1]earmarked endowment funds'!$N164</f>
        <v>138288967</v>
      </c>
      <c r="F164" s="17">
        <f>'[1]earmarked endowment funds'!$Z164</f>
        <v>88681604.969999999</v>
      </c>
      <c r="G164" s="18">
        <f>'[1]fixed asset gross block-sch5'!$CF164</f>
        <v>72092169614.850006</v>
      </c>
      <c r="H164" s="47">
        <f>'[1]fixed asset gross block-sch5'!EW164</f>
        <v>33092017821.807499</v>
      </c>
      <c r="I164" s="19">
        <f>'[1]current assets loans adv.'!$M164</f>
        <v>16262621</v>
      </c>
      <c r="J164" s="19">
        <f>'[1]current assets loans adv.'!$N164</f>
        <v>23673003006.390003</v>
      </c>
      <c r="K164" s="19">
        <f>'[1]current assets loans adv.'!$O164</f>
        <v>309080310</v>
      </c>
      <c r="L164" s="19">
        <f>'[1]current assets loans adv.'!$P164</f>
        <v>2005352843.5999999</v>
      </c>
      <c r="M164" s="19">
        <f>'[1]current assets loans adv.'!$Q164</f>
        <v>81209245.5</v>
      </c>
      <c r="N164" s="20">
        <f>[2]grants.subsidies!$AD164</f>
        <v>1112154371.0400033</v>
      </c>
      <c r="O164" s="20">
        <f>[2]grants.subsidies!$AE164</f>
        <v>358736974.25</v>
      </c>
      <c r="P164" s="20">
        <f>[2]grants.subsidies!$AF164</f>
        <v>0</v>
      </c>
      <c r="Q164" s="20">
        <f>'[2]Internal Resource Generation'!$K164</f>
        <v>2507249890.29</v>
      </c>
      <c r="R164" s="20">
        <f>'[2]Internal Resource Generation'!$T164</f>
        <v>17948752</v>
      </c>
    </row>
    <row r="167" spans="1:18" x14ac:dyDescent="0.25">
      <c r="C167" s="4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2022-04-18T06:02:52Z</dcterms:modified>
</cp:coreProperties>
</file>